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J:\CONTROL PPTO 2022\CUENTA PUBLICA 2021\ANEXOS\"/>
    </mc:Choice>
  </mc:AlternateContent>
  <bookViews>
    <workbookView xWindow="0" yWindow="0" windowWidth="24000" windowHeight="8730"/>
  </bookViews>
  <sheets>
    <sheet name="Clasificación OG" sheetId="1" r:id="rId1"/>
    <sheet name="GLOSARIO" sheetId="2" r:id="rId2"/>
  </sheets>
  <externalReferences>
    <externalReference r:id="rId3"/>
  </externalReferences>
  <definedNames>
    <definedName name="_xlnm._FilterDatabase" localSheetId="0" hidden="1">'Clasificación OG'!$A$5:$G$5</definedName>
    <definedName name="_xlnm.Print_Titles" localSheetId="1">GLOSARIO!$1:$5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6" i="1" l="1"/>
  <c r="A7" i="1"/>
  <c r="A8" i="1"/>
  <c r="A9" i="1"/>
  <c r="A10" i="1"/>
  <c r="A11" i="1"/>
  <c r="A12" i="1"/>
  <c r="A13" i="1"/>
  <c r="A14" i="1"/>
  <c r="A15" i="1"/>
  <c r="A16" i="1"/>
  <c r="A17" i="1"/>
  <c r="A18" i="1"/>
  <c r="A19" i="1"/>
  <c r="A20" i="1"/>
  <c r="A21" i="1"/>
  <c r="A22" i="1"/>
  <c r="A23" i="1"/>
  <c r="A24" i="1"/>
  <c r="A25" i="1"/>
  <c r="A26" i="1"/>
  <c r="A27" i="1"/>
  <c r="A28" i="1"/>
  <c r="A29" i="1"/>
  <c r="A30" i="1"/>
  <c r="A31" i="1"/>
  <c r="A32" i="1"/>
  <c r="A33" i="1"/>
  <c r="A34" i="1"/>
  <c r="A35" i="1"/>
  <c r="A36" i="1"/>
  <c r="A37" i="1"/>
  <c r="A38" i="1"/>
  <c r="A39" i="1"/>
  <c r="A40" i="1"/>
  <c r="A41" i="1"/>
  <c r="A42" i="1"/>
  <c r="A43" i="1"/>
  <c r="A44" i="1"/>
  <c r="A45" i="1"/>
  <c r="A46" i="1"/>
  <c r="A47" i="1"/>
  <c r="A48" i="1"/>
  <c r="A49" i="1"/>
  <c r="A50" i="1"/>
  <c r="A51" i="1"/>
  <c r="A52" i="1"/>
  <c r="A53" i="1"/>
  <c r="A54" i="1"/>
  <c r="A55" i="1"/>
  <c r="A56" i="1"/>
  <c r="A57" i="1"/>
  <c r="A58" i="1"/>
  <c r="A59" i="1"/>
  <c r="A60" i="1"/>
  <c r="A61" i="1"/>
  <c r="A62" i="1"/>
  <c r="A63" i="1"/>
  <c r="A64" i="1"/>
  <c r="A65" i="1"/>
  <c r="A66" i="1"/>
  <c r="A67" i="1"/>
  <c r="A68" i="1"/>
  <c r="A69" i="1"/>
  <c r="A70" i="1"/>
  <c r="A71" i="1"/>
  <c r="A72" i="1"/>
  <c r="A73" i="1"/>
  <c r="A74" i="1"/>
  <c r="A75" i="1"/>
  <c r="A76" i="1"/>
  <c r="A77" i="1"/>
  <c r="A78" i="1"/>
  <c r="A79" i="1"/>
  <c r="A80" i="1"/>
  <c r="A81" i="1"/>
  <c r="A82" i="1"/>
  <c r="A83" i="1"/>
  <c r="A84" i="1"/>
  <c r="A85" i="1"/>
  <c r="A86" i="1"/>
  <c r="A87" i="1"/>
  <c r="A88" i="1"/>
  <c r="A89" i="1"/>
  <c r="A90" i="1"/>
  <c r="A91" i="1"/>
  <c r="A92" i="1"/>
  <c r="A93" i="1"/>
  <c r="A94" i="1"/>
  <c r="A95" i="1"/>
  <c r="A96" i="1"/>
  <c r="A97" i="1"/>
  <c r="A98" i="1"/>
  <c r="A99" i="1"/>
  <c r="A100" i="1"/>
  <c r="A101" i="1"/>
  <c r="A102" i="1"/>
  <c r="A103" i="1"/>
  <c r="A104" i="1"/>
  <c r="A105" i="1"/>
  <c r="A106" i="1"/>
  <c r="A107" i="1"/>
  <c r="A108" i="1"/>
  <c r="A109" i="1"/>
  <c r="A110" i="1"/>
  <c r="A111" i="1"/>
  <c r="A112" i="1"/>
  <c r="A113" i="1"/>
  <c r="A114" i="1"/>
  <c r="A115" i="1"/>
  <c r="A116" i="1"/>
  <c r="A117" i="1"/>
  <c r="A118" i="1"/>
  <c r="A119" i="1"/>
  <c r="A120" i="1"/>
  <c r="A121" i="1"/>
  <c r="A122" i="1"/>
  <c r="A123" i="1"/>
  <c r="A124" i="1"/>
  <c r="A125" i="1"/>
  <c r="A126" i="1"/>
  <c r="A127" i="1"/>
  <c r="A128" i="1"/>
  <c r="A129" i="1"/>
  <c r="A130" i="1"/>
  <c r="A131" i="1"/>
  <c r="A132" i="1"/>
  <c r="A133" i="1"/>
  <c r="A134" i="1"/>
  <c r="A135" i="1"/>
  <c r="A136" i="1"/>
  <c r="A137" i="1"/>
  <c r="A138" i="1"/>
  <c r="A139" i="1"/>
  <c r="A140" i="1"/>
  <c r="A141" i="1"/>
  <c r="A142" i="1"/>
  <c r="A143" i="1"/>
  <c r="A144" i="1"/>
  <c r="A145" i="1"/>
  <c r="A146" i="1"/>
  <c r="A147" i="1"/>
  <c r="A148" i="1"/>
  <c r="A149" i="1"/>
  <c r="A150" i="1"/>
  <c r="A151" i="1"/>
  <c r="A152" i="1"/>
  <c r="A153" i="1"/>
  <c r="A154" i="1"/>
  <c r="A155" i="1"/>
  <c r="A156" i="1"/>
  <c r="A157" i="1"/>
  <c r="A158" i="1"/>
  <c r="A159" i="1"/>
  <c r="A160" i="1"/>
  <c r="A161" i="1"/>
  <c r="A162" i="1"/>
  <c r="A163" i="1"/>
  <c r="A164" i="1"/>
  <c r="A165" i="1"/>
  <c r="A166" i="1"/>
  <c r="A167" i="1"/>
  <c r="A168" i="1"/>
  <c r="A169" i="1"/>
  <c r="A170" i="1"/>
  <c r="A171" i="1"/>
  <c r="A172" i="1"/>
  <c r="A173" i="1"/>
  <c r="A174" i="1"/>
  <c r="A175" i="1"/>
  <c r="A176" i="1"/>
  <c r="A177" i="1"/>
  <c r="A178" i="1"/>
  <c r="A179" i="1"/>
  <c r="A180" i="1"/>
  <c r="A181" i="1"/>
  <c r="A182" i="1"/>
  <c r="A183" i="1"/>
  <c r="A184" i="1"/>
  <c r="A185" i="1"/>
  <c r="A186" i="1"/>
  <c r="A187" i="1"/>
  <c r="A188" i="1"/>
  <c r="A189" i="1"/>
  <c r="A190" i="1"/>
  <c r="A191" i="1"/>
  <c r="A192" i="1"/>
  <c r="A193" i="1"/>
  <c r="A194" i="1"/>
  <c r="A195" i="1"/>
  <c r="A196" i="1"/>
  <c r="A197" i="1"/>
  <c r="A198" i="1"/>
  <c r="A199" i="1"/>
  <c r="A200" i="1"/>
  <c r="A201" i="1"/>
  <c r="A202" i="1"/>
  <c r="A203" i="1"/>
  <c r="A204" i="1"/>
  <c r="A205" i="1"/>
  <c r="A206" i="1"/>
  <c r="A207" i="1"/>
  <c r="A208" i="1"/>
  <c r="A209" i="1"/>
  <c r="A210" i="1"/>
  <c r="A211" i="1"/>
  <c r="A212" i="1"/>
  <c r="A213" i="1"/>
  <c r="A214" i="1"/>
  <c r="A215" i="1"/>
  <c r="A216" i="1"/>
  <c r="A217" i="1"/>
  <c r="A218" i="1"/>
  <c r="A219" i="1"/>
  <c r="A220" i="1"/>
  <c r="A221" i="1"/>
  <c r="A222" i="1"/>
  <c r="A223" i="1"/>
  <c r="A224" i="1"/>
  <c r="A225" i="1"/>
  <c r="A226" i="1"/>
  <c r="A227" i="1"/>
  <c r="A228" i="1"/>
  <c r="A229" i="1"/>
  <c r="A230" i="1"/>
  <c r="A231" i="1"/>
  <c r="A232" i="1"/>
  <c r="A233" i="1"/>
  <c r="A234" i="1"/>
  <c r="A235" i="1"/>
  <c r="A236" i="1"/>
  <c r="A237" i="1"/>
  <c r="A238" i="1"/>
  <c r="A239" i="1"/>
  <c r="A240" i="1"/>
  <c r="A241" i="1"/>
  <c r="A242" i="1"/>
  <c r="A243" i="1"/>
  <c r="A244" i="1"/>
  <c r="A245" i="1"/>
  <c r="A246" i="1"/>
  <c r="A247" i="1"/>
  <c r="A248" i="1"/>
  <c r="A249" i="1"/>
  <c r="A250" i="1"/>
  <c r="A251" i="1"/>
  <c r="A252" i="1"/>
  <c r="A253" i="1"/>
  <c r="A254" i="1"/>
  <c r="A255" i="1"/>
  <c r="A256" i="1"/>
  <c r="A257" i="1"/>
  <c r="A258" i="1"/>
  <c r="A259" i="1"/>
  <c r="A260" i="1"/>
  <c r="A261" i="1"/>
  <c r="A262" i="1"/>
  <c r="A263" i="1"/>
  <c r="A264" i="1"/>
  <c r="A265" i="1"/>
  <c r="A266" i="1"/>
  <c r="A267" i="1"/>
  <c r="A268" i="1"/>
  <c r="A269" i="1"/>
  <c r="A270" i="1"/>
  <c r="A271" i="1"/>
  <c r="A272" i="1"/>
  <c r="A273" i="1"/>
  <c r="A274" i="1"/>
  <c r="A275" i="1"/>
  <c r="A276" i="1"/>
  <c r="A277" i="1"/>
  <c r="A278" i="1"/>
  <c r="A279" i="1"/>
  <c r="A280" i="1"/>
  <c r="A281" i="1"/>
  <c r="A282" i="1"/>
  <c r="A283" i="1"/>
  <c r="A284" i="1"/>
  <c r="A285" i="1"/>
  <c r="A286" i="1"/>
  <c r="A287" i="1"/>
  <c r="A288" i="1"/>
  <c r="A289" i="1"/>
  <c r="A290" i="1"/>
  <c r="A291" i="1"/>
  <c r="A292" i="1"/>
  <c r="A293" i="1"/>
  <c r="A294" i="1"/>
  <c r="A295" i="1"/>
  <c r="A296" i="1"/>
  <c r="A297" i="1"/>
  <c r="A298" i="1"/>
  <c r="A299" i="1"/>
  <c r="A300" i="1"/>
  <c r="A301" i="1"/>
  <c r="A302" i="1"/>
  <c r="A303" i="1"/>
  <c r="A304" i="1"/>
  <c r="A305" i="1"/>
  <c r="A306" i="1"/>
  <c r="A307" i="1"/>
  <c r="A308" i="1"/>
  <c r="A309" i="1"/>
  <c r="A310" i="1"/>
  <c r="A311" i="1"/>
  <c r="A312" i="1"/>
  <c r="A313" i="1"/>
  <c r="A314" i="1"/>
  <c r="A315" i="1"/>
  <c r="A316" i="1"/>
  <c r="A317" i="1"/>
  <c r="A318" i="1"/>
  <c r="A319" i="1"/>
  <c r="A320" i="1"/>
  <c r="A321" i="1"/>
  <c r="A322" i="1"/>
  <c r="A323" i="1"/>
  <c r="A324" i="1"/>
  <c r="A325" i="1"/>
  <c r="A326" i="1"/>
  <c r="A327" i="1"/>
  <c r="A328" i="1"/>
  <c r="A329" i="1"/>
  <c r="A330" i="1"/>
  <c r="A331" i="1"/>
  <c r="A332" i="1"/>
  <c r="A333" i="1"/>
  <c r="A334" i="1"/>
  <c r="A335" i="1"/>
  <c r="A336" i="1"/>
  <c r="A337" i="1"/>
  <c r="A338" i="1"/>
  <c r="A339" i="1"/>
  <c r="A340" i="1"/>
  <c r="A341" i="1"/>
  <c r="A342" i="1"/>
  <c r="A343" i="1"/>
  <c r="A344" i="1"/>
  <c r="A345" i="1"/>
  <c r="A346" i="1"/>
  <c r="A347" i="1"/>
  <c r="A348" i="1"/>
  <c r="A349" i="1"/>
  <c r="A350" i="1"/>
  <c r="A351" i="1"/>
  <c r="A352" i="1"/>
  <c r="A353" i="1"/>
  <c r="A354" i="1"/>
  <c r="A355" i="1"/>
  <c r="A356" i="1"/>
  <c r="A357" i="1"/>
  <c r="A358" i="1"/>
  <c r="A359" i="1"/>
  <c r="A360" i="1"/>
  <c r="A361" i="1"/>
  <c r="A362" i="1"/>
  <c r="A363" i="1"/>
  <c r="A364" i="1"/>
  <c r="A365" i="1"/>
  <c r="A366" i="1"/>
  <c r="A367" i="1"/>
  <c r="A368" i="1"/>
  <c r="A369" i="1"/>
  <c r="A370" i="1"/>
  <c r="A371" i="1"/>
  <c r="A372" i="1"/>
  <c r="A373" i="1"/>
  <c r="A374" i="1"/>
  <c r="A375" i="1"/>
  <c r="A376" i="1"/>
  <c r="A377" i="1"/>
  <c r="A378" i="1"/>
  <c r="A379" i="1"/>
  <c r="A380" i="1"/>
  <c r="A381" i="1"/>
  <c r="A382" i="1"/>
  <c r="A383" i="1"/>
  <c r="A384" i="1"/>
  <c r="A385" i="1"/>
  <c r="A386" i="1"/>
  <c r="A387" i="1"/>
  <c r="A388" i="1"/>
  <c r="A389" i="1"/>
  <c r="A390" i="1"/>
  <c r="A391" i="1"/>
  <c r="A392" i="1"/>
  <c r="A393" i="1"/>
  <c r="A394" i="1"/>
  <c r="A395" i="1"/>
  <c r="A396" i="1"/>
  <c r="A397" i="1"/>
  <c r="A398" i="1"/>
  <c r="A399" i="1"/>
  <c r="A400" i="1"/>
  <c r="A401" i="1"/>
  <c r="A402" i="1"/>
  <c r="A403" i="1"/>
  <c r="A404" i="1"/>
  <c r="A405" i="1"/>
  <c r="A406" i="1"/>
  <c r="A407" i="1"/>
  <c r="A408" i="1"/>
  <c r="A409" i="1"/>
  <c r="A410" i="1"/>
  <c r="A411" i="1"/>
  <c r="A412" i="1"/>
  <c r="A413" i="1"/>
  <c r="A414" i="1"/>
  <c r="A415" i="1"/>
  <c r="A416" i="1"/>
  <c r="A417" i="1"/>
  <c r="A418" i="1"/>
  <c r="A419" i="1"/>
  <c r="A420" i="1"/>
  <c r="A421" i="1"/>
  <c r="A422" i="1"/>
  <c r="A423" i="1"/>
  <c r="A424" i="1"/>
  <c r="A425" i="1"/>
  <c r="A426" i="1"/>
  <c r="A427" i="1"/>
  <c r="A428" i="1"/>
  <c r="A429" i="1"/>
  <c r="A430" i="1"/>
  <c r="A431" i="1"/>
  <c r="A432" i="1"/>
  <c r="A433" i="1"/>
  <c r="A434" i="1"/>
  <c r="A435" i="1"/>
  <c r="A436" i="1"/>
  <c r="A437" i="1"/>
  <c r="A438" i="1"/>
  <c r="A439" i="1"/>
  <c r="A440" i="1"/>
  <c r="A441" i="1"/>
  <c r="A442" i="1"/>
  <c r="A443" i="1"/>
  <c r="A444" i="1"/>
  <c r="A445" i="1"/>
  <c r="A446" i="1"/>
  <c r="A447" i="1"/>
  <c r="A448" i="1"/>
  <c r="A449" i="1"/>
  <c r="A450" i="1"/>
  <c r="A451" i="1"/>
  <c r="A452" i="1"/>
  <c r="A453" i="1"/>
  <c r="A454" i="1"/>
  <c r="A455" i="1"/>
  <c r="A456" i="1"/>
  <c r="A457" i="1"/>
  <c r="A458" i="1"/>
  <c r="A459" i="1"/>
  <c r="A460" i="1"/>
  <c r="A461" i="1"/>
  <c r="A462" i="1"/>
  <c r="A463" i="1"/>
  <c r="A464" i="1"/>
  <c r="F19" i="1" l="1"/>
  <c r="F39" i="1"/>
  <c r="F61" i="1"/>
  <c r="F82" i="1"/>
  <c r="F103" i="1"/>
  <c r="F126" i="1"/>
  <c r="F147" i="1"/>
  <c r="F168" i="1"/>
  <c r="F190" i="1"/>
  <c r="F241" i="1"/>
  <c r="F305" i="1"/>
  <c r="F369" i="1"/>
  <c r="F433" i="1"/>
  <c r="F462" i="1"/>
  <c r="F458" i="1"/>
  <c r="F454" i="1"/>
  <c r="F450" i="1"/>
  <c r="F446" i="1"/>
  <c r="F442" i="1"/>
  <c r="F440" i="1"/>
  <c r="F436" i="1"/>
  <c r="F432" i="1"/>
  <c r="F428" i="1"/>
  <c r="F424" i="1"/>
  <c r="F420" i="1"/>
  <c r="F416" i="1"/>
  <c r="F412" i="1"/>
  <c r="F408" i="1"/>
  <c r="F404" i="1"/>
  <c r="F400" i="1"/>
  <c r="F396" i="1"/>
  <c r="F392" i="1"/>
  <c r="F388" i="1"/>
  <c r="F384" i="1"/>
  <c r="F380" i="1"/>
  <c r="F376" i="1"/>
  <c r="F372" i="1"/>
  <c r="F368" i="1"/>
  <c r="F364" i="1"/>
  <c r="F360" i="1"/>
  <c r="F356" i="1"/>
  <c r="F352" i="1"/>
  <c r="F348" i="1"/>
  <c r="F344" i="1"/>
  <c r="F340" i="1"/>
  <c r="F336" i="1"/>
  <c r="F332" i="1"/>
  <c r="F328" i="1"/>
  <c r="F324" i="1"/>
  <c r="F320" i="1"/>
  <c r="F316" i="1"/>
  <c r="F312" i="1"/>
  <c r="F308" i="1"/>
  <c r="F304" i="1"/>
  <c r="F300" i="1"/>
  <c r="F296" i="1"/>
  <c r="F292" i="1"/>
  <c r="F288" i="1"/>
  <c r="F284" i="1"/>
  <c r="F280" i="1"/>
  <c r="F276" i="1"/>
  <c r="F272" i="1"/>
  <c r="F268" i="1"/>
  <c r="F264" i="1"/>
  <c r="F260" i="1"/>
  <c r="F256" i="1"/>
  <c r="F252" i="1"/>
  <c r="F248" i="1"/>
  <c r="F244" i="1"/>
  <c r="F240" i="1"/>
  <c r="F236" i="1"/>
  <c r="F232" i="1"/>
  <c r="F228" i="1"/>
  <c r="F224" i="1"/>
  <c r="F220" i="1"/>
  <c r="F216" i="1"/>
  <c r="F212" i="1"/>
  <c r="F208" i="1"/>
  <c r="F204" i="1"/>
  <c r="F200" i="1"/>
  <c r="F196" i="1"/>
  <c r="F192" i="1"/>
  <c r="F464" i="1"/>
  <c r="F460" i="1"/>
  <c r="F456" i="1"/>
  <c r="F452" i="1"/>
  <c r="F448" i="1"/>
  <c r="F444" i="1"/>
  <c r="F438" i="1"/>
  <c r="F434" i="1"/>
  <c r="F430" i="1"/>
  <c r="F426" i="1"/>
  <c r="F422" i="1"/>
  <c r="F418" i="1"/>
  <c r="F414" i="1"/>
  <c r="F410" i="1"/>
  <c r="F406" i="1"/>
  <c r="F402" i="1"/>
  <c r="F398" i="1"/>
  <c r="F394" i="1"/>
  <c r="F390" i="1"/>
  <c r="F386" i="1"/>
  <c r="F382" i="1"/>
  <c r="F378" i="1"/>
  <c r="F374" i="1"/>
  <c r="F370" i="1"/>
  <c r="F366" i="1"/>
  <c r="F362" i="1"/>
  <c r="F358" i="1"/>
  <c r="F354" i="1"/>
  <c r="F350" i="1"/>
  <c r="F346" i="1"/>
  <c r="F342" i="1"/>
  <c r="F338" i="1"/>
  <c r="F334" i="1"/>
  <c r="F330" i="1"/>
  <c r="F326" i="1"/>
  <c r="F322" i="1"/>
  <c r="F318" i="1"/>
  <c r="F314" i="1"/>
  <c r="F310" i="1"/>
  <c r="F306" i="1"/>
  <c r="F302" i="1"/>
  <c r="F298" i="1"/>
  <c r="F294" i="1"/>
  <c r="F290" i="1"/>
  <c r="F286" i="1"/>
  <c r="F282" i="1"/>
  <c r="F278" i="1"/>
  <c r="F274" i="1"/>
  <c r="F270" i="1"/>
  <c r="F266" i="1"/>
  <c r="F262" i="1"/>
  <c r="F258" i="1"/>
  <c r="F254" i="1"/>
  <c r="F250" i="1"/>
  <c r="F246" i="1"/>
  <c r="F242" i="1"/>
  <c r="F238" i="1"/>
  <c r="F234" i="1"/>
  <c r="F230" i="1"/>
  <c r="F226" i="1"/>
  <c r="F222" i="1"/>
  <c r="F218" i="1"/>
  <c r="F214" i="1"/>
  <c r="F210" i="1"/>
  <c r="F206" i="1"/>
  <c r="F202" i="1"/>
  <c r="F198" i="1"/>
  <c r="F194" i="1"/>
  <c r="F459" i="1"/>
  <c r="F451" i="1"/>
  <c r="F443" i="1"/>
  <c r="F437" i="1"/>
  <c r="F429" i="1"/>
  <c r="F421" i="1"/>
  <c r="F413" i="1"/>
  <c r="F405" i="1"/>
  <c r="F397" i="1"/>
  <c r="F389" i="1"/>
  <c r="F381" i="1"/>
  <c r="F373" i="1"/>
  <c r="F365" i="1"/>
  <c r="F357" i="1"/>
  <c r="F349" i="1"/>
  <c r="F341" i="1"/>
  <c r="F333" i="1"/>
  <c r="F325" i="1"/>
  <c r="F317" i="1"/>
  <c r="F309" i="1"/>
  <c r="F301" i="1"/>
  <c r="F293" i="1"/>
  <c r="F285" i="1"/>
  <c r="F277" i="1"/>
  <c r="F269" i="1"/>
  <c r="F261" i="1"/>
  <c r="F253" i="1"/>
  <c r="F245" i="1"/>
  <c r="F237" i="1"/>
  <c r="F229" i="1"/>
  <c r="F221" i="1"/>
  <c r="F213" i="1"/>
  <c r="F457" i="1"/>
  <c r="F449" i="1"/>
  <c r="F435" i="1"/>
  <c r="F427" i="1"/>
  <c r="F419" i="1"/>
  <c r="F411" i="1"/>
  <c r="F403" i="1"/>
  <c r="F395" i="1"/>
  <c r="F387" i="1"/>
  <c r="F379" i="1"/>
  <c r="F371" i="1"/>
  <c r="F363" i="1"/>
  <c r="F355" i="1"/>
  <c r="F347" i="1"/>
  <c r="F339" i="1"/>
  <c r="F331" i="1"/>
  <c r="F323" i="1"/>
  <c r="F315" i="1"/>
  <c r="F307" i="1"/>
  <c r="F299" i="1"/>
  <c r="F291" i="1"/>
  <c r="F283" i="1"/>
  <c r="F275" i="1"/>
  <c r="F267" i="1"/>
  <c r="F259" i="1"/>
  <c r="F251" i="1"/>
  <c r="F243" i="1"/>
  <c r="F235" i="1"/>
  <c r="F227" i="1"/>
  <c r="F219" i="1"/>
  <c r="F211" i="1"/>
  <c r="F203" i="1"/>
  <c r="F195" i="1"/>
  <c r="F189" i="1"/>
  <c r="F185" i="1"/>
  <c r="F181" i="1"/>
  <c r="F177" i="1"/>
  <c r="F173" i="1"/>
  <c r="F169" i="1"/>
  <c r="F165" i="1"/>
  <c r="F161" i="1"/>
  <c r="F157" i="1"/>
  <c r="F153" i="1"/>
  <c r="F149" i="1"/>
  <c r="F145" i="1"/>
  <c r="F141" i="1"/>
  <c r="F137" i="1"/>
  <c r="F133" i="1"/>
  <c r="F129" i="1"/>
  <c r="F125" i="1"/>
  <c r="F121" i="1"/>
  <c r="F117" i="1"/>
  <c r="F112" i="1"/>
  <c r="F108" i="1"/>
  <c r="F104" i="1"/>
  <c r="F100" i="1"/>
  <c r="F92" i="1"/>
  <c r="F88" i="1"/>
  <c r="F84" i="1"/>
  <c r="F80" i="1"/>
  <c r="F76" i="1"/>
  <c r="F72" i="1"/>
  <c r="F68" i="1"/>
  <c r="F64" i="1"/>
  <c r="F60" i="1"/>
  <c r="F56" i="1"/>
  <c r="F52" i="1"/>
  <c r="F48" i="1"/>
  <c r="F44" i="1"/>
  <c r="F40" i="1"/>
  <c r="F36" i="1"/>
  <c r="F32" i="1"/>
  <c r="F28" i="1"/>
  <c r="F24" i="1"/>
  <c r="F453" i="1"/>
  <c r="F439" i="1"/>
  <c r="F423" i="1"/>
  <c r="F407" i="1"/>
  <c r="F391" i="1"/>
  <c r="F375" i="1"/>
  <c r="F359" i="1"/>
  <c r="F343" i="1"/>
  <c r="F327" i="1"/>
  <c r="F311" i="1"/>
  <c r="F295" i="1"/>
  <c r="F279" i="1"/>
  <c r="F263" i="1"/>
  <c r="F247" i="1"/>
  <c r="F231" i="1"/>
  <c r="F215" i="1"/>
  <c r="F201" i="1"/>
  <c r="F191" i="1"/>
  <c r="F186" i="1"/>
  <c r="F180" i="1"/>
  <c r="F175" i="1"/>
  <c r="F170" i="1"/>
  <c r="F164" i="1"/>
  <c r="F159" i="1"/>
  <c r="F154" i="1"/>
  <c r="F148" i="1"/>
  <c r="F143" i="1"/>
  <c r="F138" i="1"/>
  <c r="F132" i="1"/>
  <c r="F127" i="1"/>
  <c r="F122" i="1"/>
  <c r="F116" i="1"/>
  <c r="F110" i="1"/>
  <c r="F105" i="1"/>
  <c r="F99" i="1"/>
  <c r="F94" i="1"/>
  <c r="F89" i="1"/>
  <c r="F83" i="1"/>
  <c r="F78" i="1"/>
  <c r="F73" i="1"/>
  <c r="F67" i="1"/>
  <c r="F62" i="1"/>
  <c r="F57" i="1"/>
  <c r="F51" i="1"/>
  <c r="F46" i="1"/>
  <c r="F41" i="1"/>
  <c r="F35" i="1"/>
  <c r="F30" i="1"/>
  <c r="F25" i="1"/>
  <c r="F20" i="1"/>
  <c r="F16" i="1"/>
  <c r="F12" i="1"/>
  <c r="F8" i="1"/>
  <c r="F461" i="1"/>
  <c r="F445" i="1"/>
  <c r="F431" i="1"/>
  <c r="F415" i="1"/>
  <c r="F399" i="1"/>
  <c r="F383" i="1"/>
  <c r="F367" i="1"/>
  <c r="F351" i="1"/>
  <c r="F335" i="1"/>
  <c r="F319" i="1"/>
  <c r="F303" i="1"/>
  <c r="F287" i="1"/>
  <c r="F271" i="1"/>
  <c r="F255" i="1"/>
  <c r="F239" i="1"/>
  <c r="F223" i="1"/>
  <c r="F207" i="1"/>
  <c r="F197" i="1"/>
  <c r="F188" i="1"/>
  <c r="F183" i="1"/>
  <c r="F178" i="1"/>
  <c r="F172" i="1"/>
  <c r="F167" i="1"/>
  <c r="F162" i="1"/>
  <c r="F156" i="1"/>
  <c r="F151" i="1"/>
  <c r="F146" i="1"/>
  <c r="F140" i="1"/>
  <c r="F135" i="1"/>
  <c r="F130" i="1"/>
  <c r="F124" i="1"/>
  <c r="F119" i="1"/>
  <c r="F113" i="1"/>
  <c r="F107" i="1"/>
  <c r="F102" i="1"/>
  <c r="F91" i="1"/>
  <c r="F86" i="1"/>
  <c r="F81" i="1"/>
  <c r="F75" i="1"/>
  <c r="F70" i="1"/>
  <c r="F65" i="1"/>
  <c r="F59" i="1"/>
  <c r="F54" i="1"/>
  <c r="F49" i="1"/>
  <c r="F43" i="1"/>
  <c r="F38" i="1"/>
  <c r="F33" i="1"/>
  <c r="F27" i="1"/>
  <c r="F22" i="1"/>
  <c r="F18" i="1"/>
  <c r="F14" i="1"/>
  <c r="F10" i="1"/>
  <c r="F6" i="1"/>
  <c r="F441" i="1"/>
  <c r="F409" i="1"/>
  <c r="F377" i="1"/>
  <c r="F345" i="1"/>
  <c r="F313" i="1"/>
  <c r="F281" i="1"/>
  <c r="F249" i="1"/>
  <c r="F217" i="1"/>
  <c r="F193" i="1"/>
  <c r="F182" i="1"/>
  <c r="F171" i="1"/>
  <c r="F160" i="1"/>
  <c r="F150" i="1"/>
  <c r="F139" i="1"/>
  <c r="F128" i="1"/>
  <c r="F118" i="1"/>
  <c r="F106" i="1"/>
  <c r="F95" i="1"/>
  <c r="F85" i="1"/>
  <c r="F74" i="1"/>
  <c r="F63" i="1"/>
  <c r="F53" i="1"/>
  <c r="F42" i="1"/>
  <c r="F31" i="1"/>
  <c r="F21" i="1"/>
  <c r="F13" i="1"/>
  <c r="F115" i="1"/>
  <c r="F455" i="1"/>
  <c r="F425" i="1"/>
  <c r="F393" i="1"/>
  <c r="F361" i="1"/>
  <c r="F329" i="1"/>
  <c r="F297" i="1"/>
  <c r="F265" i="1"/>
  <c r="F233" i="1"/>
  <c r="F205" i="1"/>
  <c r="F187" i="1"/>
  <c r="F176" i="1"/>
  <c r="F166" i="1"/>
  <c r="F155" i="1"/>
  <c r="F144" i="1"/>
  <c r="F134" i="1"/>
  <c r="F123" i="1"/>
  <c r="F111" i="1"/>
  <c r="F101" i="1"/>
  <c r="F90" i="1"/>
  <c r="F79" i="1"/>
  <c r="F69" i="1"/>
  <c r="F58" i="1"/>
  <c r="F47" i="1"/>
  <c r="F37" i="1"/>
  <c r="F26" i="1"/>
  <c r="F17" i="1"/>
  <c r="F9" i="1"/>
  <c r="F7" i="1"/>
  <c r="F23" i="1"/>
  <c r="F45" i="1"/>
  <c r="F66" i="1"/>
  <c r="F87" i="1"/>
  <c r="F109" i="1"/>
  <c r="F131" i="1"/>
  <c r="F152" i="1"/>
  <c r="F174" i="1"/>
  <c r="F199" i="1"/>
  <c r="F257" i="1"/>
  <c r="F321" i="1"/>
  <c r="F385" i="1"/>
  <c r="F447" i="1"/>
  <c r="F11" i="1"/>
  <c r="F29" i="1"/>
  <c r="F50" i="1"/>
  <c r="F71" i="1"/>
  <c r="F93" i="1"/>
  <c r="F114" i="1"/>
  <c r="F136" i="1"/>
  <c r="F158" i="1"/>
  <c r="F179" i="1"/>
  <c r="F209" i="1"/>
  <c r="F273" i="1"/>
  <c r="F337" i="1"/>
  <c r="F401" i="1"/>
  <c r="F463" i="1"/>
  <c r="F15" i="1"/>
  <c r="F34" i="1"/>
  <c r="F55" i="1"/>
  <c r="F77" i="1"/>
  <c r="F120" i="1"/>
  <c r="F142" i="1"/>
  <c r="F163" i="1"/>
  <c r="F184" i="1"/>
  <c r="F225" i="1"/>
  <c r="F289" i="1"/>
  <c r="F353" i="1"/>
  <c r="F417" i="1"/>
  <c r="G7" i="1"/>
  <c r="G8" i="1"/>
  <c r="G9" i="1"/>
  <c r="G10" i="1"/>
  <c r="G11" i="1"/>
  <c r="G12" i="1"/>
  <c r="G13" i="1"/>
  <c r="G14" i="1"/>
  <c r="G15" i="1"/>
  <c r="G16" i="1"/>
  <c r="G17" i="1"/>
  <c r="G18" i="1"/>
  <c r="G19" i="1"/>
  <c r="G20" i="1"/>
  <c r="G21" i="1"/>
  <c r="G22" i="1"/>
  <c r="G23" i="1"/>
  <c r="G24" i="1"/>
  <c r="G25" i="1"/>
  <c r="G26" i="1"/>
  <c r="G27" i="1"/>
  <c r="G28" i="1"/>
  <c r="G29" i="1"/>
  <c r="G30" i="1"/>
  <c r="G31" i="1"/>
  <c r="G32" i="1"/>
  <c r="G33" i="1"/>
  <c r="G34" i="1"/>
  <c r="G35" i="1"/>
  <c r="G36" i="1"/>
  <c r="G37" i="1"/>
  <c r="G38" i="1"/>
  <c r="G39" i="1"/>
  <c r="G40" i="1"/>
  <c r="G41" i="1"/>
  <c r="G42" i="1"/>
  <c r="G43" i="1"/>
  <c r="G44" i="1"/>
  <c r="G45" i="1"/>
  <c r="G46" i="1"/>
  <c r="G47" i="1"/>
  <c r="G48" i="1"/>
  <c r="G49" i="1"/>
  <c r="G50" i="1"/>
  <c r="G51" i="1"/>
  <c r="G52" i="1"/>
  <c r="G53" i="1"/>
  <c r="G54" i="1"/>
  <c r="G55" i="1"/>
  <c r="G56" i="1"/>
  <c r="G57" i="1"/>
  <c r="G58" i="1"/>
  <c r="G59" i="1"/>
  <c r="G60" i="1"/>
  <c r="G61" i="1"/>
  <c r="G62" i="1"/>
  <c r="G63" i="1"/>
  <c r="G64" i="1"/>
  <c r="G65" i="1"/>
  <c r="G66" i="1"/>
  <c r="G67" i="1"/>
  <c r="G68" i="1"/>
  <c r="G69" i="1"/>
  <c r="G70" i="1"/>
  <c r="G71" i="1"/>
  <c r="G72" i="1"/>
  <c r="G73" i="1"/>
  <c r="G74" i="1"/>
  <c r="G75" i="1"/>
  <c r="G76" i="1"/>
  <c r="G77" i="1"/>
  <c r="G78" i="1"/>
  <c r="G79" i="1"/>
  <c r="G80" i="1"/>
  <c r="G81" i="1"/>
  <c r="G82" i="1"/>
  <c r="G83" i="1"/>
  <c r="G84" i="1"/>
  <c r="G85" i="1"/>
  <c r="G86" i="1"/>
  <c r="G87" i="1"/>
  <c r="G88" i="1"/>
  <c r="G89" i="1"/>
  <c r="G90" i="1"/>
  <c r="G91" i="1"/>
  <c r="G92" i="1"/>
  <c r="G93" i="1"/>
  <c r="G94" i="1"/>
  <c r="G95" i="1"/>
  <c r="G96" i="1"/>
  <c r="G97" i="1"/>
  <c r="G98" i="1"/>
  <c r="G99" i="1"/>
  <c r="G100" i="1"/>
  <c r="G101" i="1"/>
  <c r="G102" i="1"/>
  <c r="G103" i="1"/>
  <c r="G104" i="1"/>
  <c r="G105" i="1"/>
  <c r="G106" i="1"/>
  <c r="G107" i="1"/>
  <c r="G108" i="1"/>
  <c r="G109" i="1"/>
  <c r="G110" i="1"/>
  <c r="G111" i="1"/>
  <c r="G112" i="1"/>
  <c r="G113" i="1"/>
  <c r="G114" i="1"/>
  <c r="G115" i="1"/>
  <c r="G116" i="1"/>
  <c r="G117" i="1"/>
  <c r="G118" i="1"/>
  <c r="G119" i="1"/>
  <c r="G120" i="1"/>
  <c r="G121" i="1"/>
  <c r="G122" i="1"/>
  <c r="G123" i="1"/>
  <c r="G124" i="1"/>
  <c r="G125" i="1"/>
  <c r="G126" i="1"/>
  <c r="G127" i="1"/>
  <c r="G128" i="1"/>
  <c r="G129" i="1"/>
  <c r="G130" i="1"/>
  <c r="G131" i="1"/>
  <c r="G132" i="1"/>
  <c r="G133" i="1"/>
  <c r="G134" i="1"/>
  <c r="G135" i="1"/>
  <c r="G136" i="1"/>
  <c r="G137" i="1"/>
  <c r="G138" i="1"/>
  <c r="G139" i="1"/>
  <c r="G140" i="1"/>
  <c r="G141" i="1"/>
  <c r="G142" i="1"/>
  <c r="G143" i="1"/>
  <c r="G144" i="1"/>
  <c r="G145" i="1"/>
  <c r="G146" i="1"/>
  <c r="G147" i="1"/>
  <c r="G148" i="1"/>
  <c r="G149" i="1"/>
  <c r="G150" i="1"/>
  <c r="G151" i="1"/>
  <c r="G152" i="1"/>
  <c r="G153" i="1"/>
  <c r="G154" i="1"/>
  <c r="G155" i="1"/>
  <c r="G156" i="1"/>
  <c r="G157" i="1"/>
  <c r="G158" i="1"/>
  <c r="G159" i="1"/>
  <c r="G160" i="1"/>
  <c r="G161" i="1"/>
  <c r="G162" i="1"/>
  <c r="G163" i="1"/>
  <c r="G164" i="1"/>
  <c r="G165" i="1"/>
  <c r="G166" i="1"/>
  <c r="G167" i="1"/>
  <c r="G168" i="1"/>
  <c r="G169" i="1"/>
  <c r="G170" i="1"/>
  <c r="G171" i="1"/>
  <c r="G172" i="1"/>
  <c r="G173" i="1"/>
  <c r="G174" i="1"/>
  <c r="G175" i="1"/>
  <c r="G176" i="1"/>
  <c r="G177" i="1"/>
  <c r="G178" i="1"/>
  <c r="G179" i="1"/>
  <c r="G180" i="1"/>
  <c r="G181" i="1"/>
  <c r="G182" i="1"/>
  <c r="G183" i="1"/>
  <c r="G184" i="1"/>
  <c r="G185" i="1"/>
  <c r="G186" i="1"/>
  <c r="G187" i="1"/>
  <c r="G188" i="1"/>
  <c r="G189" i="1"/>
  <c r="G190" i="1"/>
  <c r="G191" i="1"/>
  <c r="G192" i="1"/>
  <c r="G193" i="1"/>
  <c r="G194" i="1"/>
  <c r="G195" i="1"/>
  <c r="G196" i="1"/>
  <c r="G197" i="1"/>
  <c r="G198" i="1"/>
  <c r="G199" i="1"/>
  <c r="G200" i="1"/>
  <c r="G201" i="1"/>
  <c r="G202" i="1"/>
  <c r="G203" i="1"/>
  <c r="G204" i="1"/>
  <c r="G205" i="1"/>
  <c r="G206" i="1"/>
  <c r="G207" i="1"/>
  <c r="G208" i="1"/>
  <c r="G209" i="1"/>
  <c r="G210" i="1"/>
  <c r="G211" i="1"/>
  <c r="G212" i="1"/>
  <c r="G213" i="1"/>
  <c r="G214" i="1"/>
  <c r="G215" i="1"/>
  <c r="G216" i="1"/>
  <c r="G217" i="1"/>
  <c r="G218" i="1"/>
  <c r="G219" i="1"/>
  <c r="G220" i="1"/>
  <c r="G221" i="1"/>
  <c r="G222" i="1"/>
  <c r="G223" i="1"/>
  <c r="G224" i="1"/>
  <c r="G225" i="1"/>
  <c r="G226" i="1"/>
  <c r="G227" i="1"/>
  <c r="G228" i="1"/>
  <c r="G229" i="1"/>
  <c r="G230" i="1"/>
  <c r="G231" i="1"/>
  <c r="G232" i="1"/>
  <c r="G233" i="1"/>
  <c r="G234" i="1"/>
  <c r="G235" i="1"/>
  <c r="G236" i="1"/>
  <c r="G237" i="1"/>
  <c r="G238" i="1"/>
  <c r="G239" i="1"/>
  <c r="G240" i="1"/>
  <c r="G241" i="1"/>
  <c r="G242" i="1"/>
  <c r="G243" i="1"/>
  <c r="G244" i="1"/>
  <c r="G245" i="1"/>
  <c r="G246" i="1"/>
  <c r="G247" i="1"/>
  <c r="G248" i="1"/>
  <c r="G249" i="1"/>
  <c r="G250" i="1"/>
  <c r="G251" i="1"/>
  <c r="G252" i="1"/>
  <c r="G253" i="1"/>
  <c r="G254" i="1"/>
  <c r="G255" i="1"/>
  <c r="G256" i="1"/>
  <c r="G257" i="1"/>
  <c r="G258" i="1"/>
  <c r="G259" i="1"/>
  <c r="G260" i="1"/>
  <c r="G261" i="1"/>
  <c r="G262" i="1"/>
  <c r="G263" i="1"/>
  <c r="G264" i="1"/>
  <c r="G265" i="1"/>
  <c r="G266" i="1"/>
  <c r="G267" i="1"/>
  <c r="G268" i="1"/>
  <c r="G269" i="1"/>
  <c r="G270" i="1"/>
  <c r="G271" i="1"/>
  <c r="G272" i="1"/>
  <c r="G273" i="1"/>
  <c r="G274" i="1"/>
  <c r="G275" i="1"/>
  <c r="G276" i="1"/>
  <c r="G277" i="1"/>
  <c r="G278" i="1"/>
  <c r="G279" i="1"/>
  <c r="G280" i="1"/>
  <c r="G281" i="1"/>
  <c r="G282" i="1"/>
  <c r="G283" i="1"/>
  <c r="G284" i="1"/>
  <c r="G285" i="1"/>
  <c r="G286" i="1"/>
  <c r="G287" i="1"/>
  <c r="G288" i="1"/>
  <c r="G289" i="1"/>
  <c r="G290" i="1"/>
  <c r="G291" i="1"/>
  <c r="G292" i="1"/>
  <c r="G293" i="1"/>
  <c r="G294" i="1"/>
  <c r="G295" i="1"/>
  <c r="G296" i="1"/>
  <c r="G297" i="1"/>
  <c r="G298" i="1"/>
  <c r="G299" i="1"/>
  <c r="G300" i="1"/>
  <c r="G301" i="1"/>
  <c r="G302" i="1"/>
  <c r="G303" i="1"/>
  <c r="G304" i="1"/>
  <c r="G305" i="1"/>
  <c r="G306" i="1"/>
  <c r="G307" i="1"/>
  <c r="G308" i="1"/>
  <c r="G309" i="1"/>
  <c r="G310" i="1"/>
  <c r="G311" i="1"/>
  <c r="G312" i="1"/>
  <c r="G313" i="1"/>
  <c r="G314" i="1"/>
  <c r="G315" i="1"/>
  <c r="G316" i="1"/>
  <c r="G317" i="1"/>
  <c r="G318" i="1"/>
  <c r="G319" i="1"/>
  <c r="G320" i="1"/>
  <c r="G321" i="1"/>
  <c r="G322" i="1"/>
  <c r="G323" i="1"/>
  <c r="G324" i="1"/>
  <c r="G325" i="1"/>
  <c r="G326" i="1"/>
  <c r="G327" i="1"/>
  <c r="G328" i="1"/>
  <c r="G329" i="1"/>
  <c r="G330" i="1"/>
  <c r="G331" i="1"/>
  <c r="G332" i="1"/>
  <c r="G333" i="1"/>
  <c r="G334" i="1"/>
  <c r="G335" i="1"/>
  <c r="G336" i="1"/>
  <c r="G337" i="1"/>
  <c r="G338" i="1"/>
  <c r="G339" i="1"/>
  <c r="G340" i="1"/>
  <c r="G341" i="1"/>
  <c r="G342" i="1"/>
  <c r="G343" i="1"/>
  <c r="G344" i="1"/>
  <c r="G345" i="1"/>
  <c r="G346" i="1"/>
  <c r="G347" i="1"/>
  <c r="G348" i="1"/>
  <c r="G349" i="1"/>
  <c r="G350" i="1"/>
  <c r="G351" i="1"/>
  <c r="G352" i="1"/>
  <c r="G353" i="1"/>
  <c r="G354" i="1"/>
  <c r="G355" i="1"/>
  <c r="G358" i="1"/>
  <c r="G359" i="1"/>
  <c r="G360" i="1"/>
  <c r="G361" i="1"/>
  <c r="G362" i="1"/>
  <c r="G363" i="1"/>
  <c r="G364" i="1"/>
  <c r="G365" i="1"/>
  <c r="G366" i="1"/>
  <c r="G367" i="1"/>
  <c r="G368" i="1"/>
  <c r="G369" i="1"/>
  <c r="G370" i="1"/>
  <c r="G371" i="1"/>
  <c r="G372" i="1"/>
  <c r="G373" i="1"/>
  <c r="G374" i="1"/>
  <c r="G375" i="1"/>
  <c r="G376" i="1"/>
  <c r="G377" i="1"/>
  <c r="G378" i="1"/>
  <c r="G379" i="1"/>
  <c r="G380" i="1"/>
  <c r="G381" i="1"/>
  <c r="G382" i="1"/>
  <c r="G383" i="1"/>
  <c r="G384" i="1"/>
  <c r="G385" i="1"/>
  <c r="G386" i="1"/>
  <c r="G387" i="1"/>
  <c r="G388" i="1"/>
  <c r="G389" i="1"/>
  <c r="G390" i="1"/>
  <c r="G391" i="1"/>
  <c r="G392" i="1"/>
  <c r="G393" i="1"/>
  <c r="G394" i="1"/>
  <c r="G395" i="1"/>
  <c r="G396" i="1"/>
  <c r="G397" i="1"/>
  <c r="G398" i="1"/>
  <c r="G399" i="1"/>
  <c r="G400" i="1"/>
  <c r="G401" i="1"/>
  <c r="G402" i="1"/>
  <c r="G403" i="1"/>
  <c r="G404" i="1"/>
  <c r="G405" i="1"/>
  <c r="G406" i="1"/>
  <c r="G407" i="1"/>
  <c r="G408" i="1"/>
  <c r="G409" i="1"/>
  <c r="G410" i="1"/>
  <c r="G411" i="1"/>
  <c r="G412" i="1"/>
  <c r="G413" i="1"/>
  <c r="G414" i="1"/>
  <c r="G415" i="1"/>
  <c r="G416" i="1"/>
  <c r="G417" i="1"/>
  <c r="G418" i="1"/>
  <c r="G419" i="1"/>
  <c r="G420" i="1"/>
  <c r="G421" i="1"/>
  <c r="G422" i="1"/>
  <c r="G423" i="1"/>
  <c r="G424" i="1"/>
  <c r="G425" i="1"/>
  <c r="G426" i="1"/>
  <c r="G427" i="1"/>
  <c r="G428" i="1"/>
  <c r="G429" i="1"/>
  <c r="G430" i="1"/>
  <c r="G431" i="1"/>
  <c r="G432" i="1"/>
  <c r="G433" i="1"/>
  <c r="G434" i="1"/>
  <c r="G435" i="1"/>
  <c r="G436" i="1"/>
  <c r="G437" i="1"/>
  <c r="G438" i="1"/>
  <c r="G439" i="1"/>
  <c r="G440" i="1"/>
  <c r="G441" i="1"/>
  <c r="G6" i="1"/>
</calcChain>
</file>

<file path=xl/sharedStrings.xml><?xml version="1.0" encoding="utf-8"?>
<sst xmlns="http://schemas.openxmlformats.org/spreadsheetml/2006/main" count="1831" uniqueCount="1353">
  <si>
    <t>Nombre</t>
  </si>
  <si>
    <t>Descripción</t>
  </si>
  <si>
    <t>Dietas</t>
  </si>
  <si>
    <t>Asignaciones para remuneraciones a los Diputados, Senadores, Asambleístas, Regidores y Síndicos.</t>
  </si>
  <si>
    <t>Haberes</t>
  </si>
  <si>
    <t>Asignaciones para remuneraciones al personal que desempeña sus servicios en el ejército, fuerza aérea y armada nacionales.</t>
  </si>
  <si>
    <t>Sueldos base al personal permanente</t>
  </si>
  <si>
    <t>Asignaciones para remuneraciones al personal civil, de base o de confianza, de carácter permanente que preste sus servicios en los entes públicos. Los montos que importen estas remuneraciones serán fijados de acuerdo con los catálogos institucionales de puestos de los entes públicos.</t>
  </si>
  <si>
    <t>Remuneraciones por adscripción laboral en el extranjero</t>
  </si>
  <si>
    <t>Asignaciones destinadas a cubrir las remuneraciones del personal al Servicio Exterior Mexicano y de Servicios Especiales en el Extranjero, así como representaciones estatales y municipales en el extranjero. Incluye las variaciones del factor de ajuste: importancia relativa de la oficina de adscripción; costo de la vida en el lugar de adscripción y condiciones de dificultad de la vida en cada adscripción. Dichas remuneraciones son cubiertas exclusivamente al personal que labore en esas representaciones en el exterior.</t>
  </si>
  <si>
    <t>Honorarios asimilables a salarios</t>
  </si>
  <si>
    <t>Asignaciones destinadas a cubrir el pago por la prestación de servicios contratados con personas físicas, como profesionistas, técnicos, expertos y peritos, entre otros, por estudios, obras o trabajos determinados que correspondan a su especialidad. El pago de honorarios deberá sujetarse a las disposiciones aplicables. Esta partida excluye los servicios profesionales contratados con personas físicas o morales previstos en el Capítulo 55300000 Servicios Generales.</t>
  </si>
  <si>
    <t>Sueldos base al personal eventual</t>
  </si>
  <si>
    <t>Asignaciones destinadas a cubrir las remuneraciones para el pago al personal de carácter transitorio que preste sus servicios en los entes públicos.</t>
  </si>
  <si>
    <t>Suplencias e interinatos</t>
  </si>
  <si>
    <t>Sueldos pagados al personal por substituir al titular de una plaza</t>
  </si>
  <si>
    <t>Retribuciones por servicios de carácter social</t>
  </si>
  <si>
    <t>Asignaciones destinadas a cubrir las remuneraciones a profesionistas de las diversas carreras o especialidades técnicas que presten su servicio social en los entes públicos</t>
  </si>
  <si>
    <t>Beca a médicos internos de pregrado</t>
  </si>
  <si>
    <t>Asignaciones destinadas a cubrir las remuneraciones a médicos internos de pregrado.</t>
  </si>
  <si>
    <t>Beca a médicos residentes</t>
  </si>
  <si>
    <t>Asignaciones destinadas a cubrir las remuneraciones a médicos internos residentes.</t>
  </si>
  <si>
    <t>Compensación del seguro de vida adicional</t>
  </si>
  <si>
    <t>Asignaciones destinadas a cubrir la compensación del seguro de vida adicional de los médicos pasantes.</t>
  </si>
  <si>
    <t>Retribución a los representantes de los trabajadores y de los patrones en la Junta de Conciliación y Arbitraje</t>
  </si>
  <si>
    <t>Asignaciones destinadas a cubrir las retribuciones de los representantes de los trabajadores y de los patrones en la Junta de Conciliación y Arbitraje, durante el tiempo por el cual fueron elegidos por la  convención correspondiente, conforme a lo dispuesto por la Ley Federal del Trabajo. Esta partida no estará sujeta al pago de las cuotas y aportaciones por concepto de seguridad social.</t>
  </si>
  <si>
    <t>Prima quinquenal por años de servicios efectivos prestados</t>
  </si>
  <si>
    <t>Asignación adicional como complemento al personal civil al servicio de las Dependencias y Entidades, una vez transcurridos los primeros cinco años de servicio efectivo prestados, en los términos de la Ley Federal de los Trabajadores al Servicio del Estado. Incluye la prima adicional que se concede como complemento al sueldo base del personal civil en las entidades, cuyas condiciones generales de trabajo así lo establezcan por años de servicio cumplidos. Se incluye el total por dicho concepto, que no sea identificado en cualquiera de las siguientes sub partidas.</t>
  </si>
  <si>
    <t>Prima quinquenal por 5 años de servicios efectivos prestados</t>
  </si>
  <si>
    <t xml:space="preserve">Asignación adicional como complemento al personal civil al servicio de las Dependencias y Entidades, una vez transcurridos los primeros cinco años de servicio efectivo prestados, en los términos de la Ley Federal de los Trabajadores al Servicio del Estado. </t>
  </si>
  <si>
    <t>Prima quinquenal por 10 años de servicios efectivos prestados</t>
  </si>
  <si>
    <t xml:space="preserve">Asignación adicional como complemento al personal civil al servicio de las Dependencias y Entidades, una vez transcurridos los primeros diez años de servicio efectivo prestados, en los términos de la Ley Federal de los Trabajadores al Servicio del Estado. </t>
  </si>
  <si>
    <t>Prima quinquenal por 15 años de servicios efectivos prestados</t>
  </si>
  <si>
    <t xml:space="preserve">Asignación adicional como complemento al personal civil al servicio de las Dependencias y Entidades, una vez transcurridos los primeros quince años de servicio efectivo prestados, en los términos de la Ley Federal de los Trabajadores al Servicio del Estado. </t>
  </si>
  <si>
    <t>Prima quinquenal por 20 años de servicios efectivos prestados</t>
  </si>
  <si>
    <t xml:space="preserve">Asignación adicional como complemento al personal civil al servicio de las Dependencias y Entidades, una vez transcurridos los primeros veinte años de servicio efectivo prestados, en los términos de la Ley Federal de los Trabajadores al Servicio del Estado. </t>
  </si>
  <si>
    <t>Prima quinquenal por 25 años de servicios efectivos prestados</t>
  </si>
  <si>
    <t xml:space="preserve">Asignación adicional como complemento al personal civil al servicio de las Dependencias y Entidades, una vez transcurridos los primeros veinticinco años de servicio efectivo prestados, en los términos de la Ley Federal de los Trabajadores al Servicio del Estado. </t>
  </si>
  <si>
    <t>Acreditación por años de servicio en la docencia y el personal administrativo de las Instituciones de Educación Superior</t>
  </si>
  <si>
    <t>Asignaciones para el pago de estímulos al personal docente y de investigación de las instituciones educativas, así como al administrativo de las de educación superior, por los años de servicios prestados a la Federación.</t>
  </si>
  <si>
    <t>Prima vacacional</t>
  </si>
  <si>
    <t>Asignaciones al personal civil al servicio de los entes públicos, que tenga derecho a vacaciones.</t>
  </si>
  <si>
    <t>Prima sabatina y dominical</t>
  </si>
  <si>
    <t>Asignaciones al personal que preste sus servicios en días establecidos de descanso.</t>
  </si>
  <si>
    <t>Gratificación de fin de año</t>
  </si>
  <si>
    <t>Asignaciones por concepto de gratificación de fin de año al personal civil al servicio de las Dependencias y Entidades</t>
  </si>
  <si>
    <t>Aguinaldo a médicos residentes</t>
  </si>
  <si>
    <t>Asignaciones por concepto de gratificación de fin de año a los médicos residentes.</t>
  </si>
  <si>
    <t>Gratificación de fin año a médicos internos</t>
  </si>
  <si>
    <t>Asignaciones por concepto de gratificación de fin de año a los médicos internos.</t>
  </si>
  <si>
    <t>Horas extraordinarias</t>
  </si>
  <si>
    <t>Asignaciones por remuneraciones a que tenga derecho el personal de los entes públicos por servicios prestados en horas que se realizan excediendo la duración máxima de la jornada de trabajo, guardias o turnos opcionales.</t>
  </si>
  <si>
    <t>Compensaciones por servicios eventuales</t>
  </si>
  <si>
    <t>Asignaciones por servicios eventuales, suplencias, o por sustituciones cuando no se expidan constancias de nombramiento al personal de base o de confianza que labore en forma permanente; pagos a empleados salientes por el tiempo que utilicen en la entrega del cargo o bien en el relevo del servicio cuando se encuentre justificada esta espera, y por la liquidación de diferencias de sueldo.</t>
  </si>
  <si>
    <t>Compensaciones adicionales por servicios especiales</t>
  </si>
  <si>
    <t>Compensaciones adicionales que se otorgan a los servidores públicos de las dependencias y entidades que desempeñen puestos con funciones específicas y por concepto de peligrosidad y otras similares. Incluye las compensaciones especiales al personal docente y siempre que el servidor público beneficiario de la compensación cumpla con las funciones específicas o se encuentre bajo los riesgos que califica el propio desempeño de la función.</t>
  </si>
  <si>
    <t>Compensaciones a substitutos de profesores</t>
  </si>
  <si>
    <t>Remuneraciones a favor de sustitutos de: profesoras en estado de gravidez; profesores con licencia prejubilatoria; profesores que obtengan una beca comisión o tengan permiso especial  mediante la autorización correspondiente.</t>
  </si>
  <si>
    <t>Acreditación por titulación en la docencia</t>
  </si>
  <si>
    <t>Remuneraciones al personal docente por concepto de titulación. Su previsión se incorpora como parte del otorgamiento de los beneficios que las disposiciones aplicables establecen sobre los sueldos.</t>
  </si>
  <si>
    <t>Acreditación del personal docente por años de estudio de licenciatura</t>
  </si>
  <si>
    <t>Compensaciones al personal docente, que acredite estudios terminados de licenciatura de educación preescolar, primaria y enseñanza audiovisual.</t>
  </si>
  <si>
    <t>Asignaciones docentes, pedagógicas genéricas y específicas</t>
  </si>
  <si>
    <t>Asignaciones adicionales a las percepciones normales del personal docente y directivo de preescolar, primaria, secundaria y grupos afines.</t>
  </si>
  <si>
    <t>Compensación por adquisición de material didáctico</t>
  </si>
  <si>
    <t>Asignaciones destinadas a compensar a profesores e investigadores al servicio de las dependencias y entidades por los gastos que efectúen en lo personal, referente a la adquisición de material didáctico con motivo de sus labores docentes, de acuerdo con las cuotas establecidas.</t>
  </si>
  <si>
    <t>Compensación por actualización y formación académica de las ramas médica y paramédica</t>
  </si>
  <si>
    <t>Asignaciones destinadas a cubrir compensaciones al personal de las ramas médica y paramédica, por concepto de gastos de actualización y formación académica.</t>
  </si>
  <si>
    <t>Ayuda para gastos de actualización en el área médica y paramédica</t>
  </si>
  <si>
    <t>Material didáctico a médicos internos de pregrado</t>
  </si>
  <si>
    <t>Asignaciones destinadas a cubrir compensaciones a los médicos internos por concepto de material didáctico para su actualización y formación académica.</t>
  </si>
  <si>
    <t>Compensaciones a médicos residentes</t>
  </si>
  <si>
    <t>Asignaciones destinadas a cubrir a los médicos residentes el complemento de beca con la que cubren los gastos derivados de su formación académica especializada.</t>
  </si>
  <si>
    <t>Compensaciones adicionales a médicos internos</t>
  </si>
  <si>
    <t>Asignaciones destinadas a cubrir a los médicos internos, el complemento de beca con la que cubren los gastos derivados de su formación académica especializada.</t>
  </si>
  <si>
    <t>Compensaciones adicionales a médicos pasantes</t>
  </si>
  <si>
    <t>Asignaciones destinadas a cubrir a los médicos residentes, el complemento de beca con la que cubren los gastos derivados de su formación académica especializada.</t>
  </si>
  <si>
    <t>Percepción Extraordinaria FOSEG</t>
  </si>
  <si>
    <t>Percepciones excepcionales a que se hace acreedor el personal de seguridad pública en activo que desempeñe los cargos de policías preventivos, custodios penitenciarios y de centros de tratamiento de menores, policías judiciales o su equivalente y peritos, que apruebe satisfactoriamente el proceso de evaluación a cargo del Consejo Estatal de Seguridad Pública. Lo anterior, con base en el Programa Nacional de Seguridad Pública.</t>
  </si>
  <si>
    <t>Compensación garantizada</t>
  </si>
  <si>
    <t>Asignaciones que se otorgan de manera regular y se pagan en función de la valuación de puestos y del nivel salarial a los servidores públicos de enlace, de mando y homólogos.</t>
  </si>
  <si>
    <t>Compensación complementaria a mandos medios del sector salud</t>
  </si>
  <si>
    <t>Asignaciones que se otorgan de manera regular y se pagan en función de la valuación de puestos y del nivel salarial a los servidores públicos de mando medio del sector salud.</t>
  </si>
  <si>
    <t>Compensacion garantizada a enlaces de alta dirección del sector salud</t>
  </si>
  <si>
    <t>Asignaciones que se otorgan de manera regular y se pagan en función de la valuación de puestos y del nivel salarial a los servidores públicos de alta dirección del sector salud.</t>
  </si>
  <si>
    <t>Compensación garantizada por puesto</t>
  </si>
  <si>
    <t>Asignaciones que se otorgan de manera regular y se pagan para nivelar el sueldo de los empleados que ocupan un determinado puesto (en el sector salud).</t>
  </si>
  <si>
    <t>Asignaciones adicionales al sueldo</t>
  </si>
  <si>
    <t>Importes en efectivo que se otorgan a los servidores públicos de las dependencias y entidades como apoyo no considerados en otros conceptos.</t>
  </si>
  <si>
    <t>Asignación bruta para personal del sector salud</t>
  </si>
  <si>
    <t>Importe en efectivo que se otorga a los servidores públicos del sector salud, por concepto de asignación bruta.</t>
  </si>
  <si>
    <t>Previsión social múltiple para personal del sector salud</t>
  </si>
  <si>
    <t>Importe en efectivo que se otorga a los servidores públicos del sector salud, por concepto de previsión social múltiple.</t>
  </si>
  <si>
    <t>Ayuda para servicios de transporte de personal del sector salud</t>
  </si>
  <si>
    <t>Importe en efectivo que se otorga a los servidores públicos del sector salud, por concepto de ayuda de transporte.</t>
  </si>
  <si>
    <t>Asignaciones adicionales por código</t>
  </si>
  <si>
    <t>Importes que se otorgan a los servidores públicos del sector salud, destinadas a cubrir el costo de las prestaciones que nivelan el sueldo a un código determinado.</t>
  </si>
  <si>
    <t>Compensación por alto riesgo a personal médico</t>
  </si>
  <si>
    <t>Compensaciones adicionales que se otorga al personal médico de las dependencias y entidades que desempeñen puestos con funciones específicas y por concepto de alto riesgo.</t>
  </si>
  <si>
    <t>Compensación de mediano riesgo a personal médico</t>
  </si>
  <si>
    <t>Compensaciones adicionales que se otorgan al personal médico de las dependencias y entidades que desempeñen puestos con funciones específicas y por concepto de mediando riesgo.</t>
  </si>
  <si>
    <t>Compensación de bajo riesgo a personal médico</t>
  </si>
  <si>
    <t>Compensaciones adicionales que se otorgan al personal médico de las dependencias y entidades que desempeñen puestos con funciones específicas y por concepto de bajo riesgo.</t>
  </si>
  <si>
    <t>Compensación por alto y mediano riesgo a médicos residentes</t>
  </si>
  <si>
    <t>Compensaciones adicionales que se otorgan a los medicos residentes que desempeñen puestos con funciones específicas y por concepto de alto y mediando riesgo.</t>
  </si>
  <si>
    <t>Compensación a personal médico por laborar en comunidades de bajo desarrollo</t>
  </si>
  <si>
    <t>Compensaciones adicionales que se otorgan a los servidores públicos de las dependencias y entidades por laborar en comunidades de bajo desarrollo.</t>
  </si>
  <si>
    <t>Sobrehaberes</t>
  </si>
  <si>
    <t>Remuneraciones adicionales que se cubre al personal militar en activo en atención al incremento en el costo de la vida o insalubridad del lugar donde preste sus servicios.</t>
  </si>
  <si>
    <t>Asignaciones de técnico, de mando, por comisión, de vuelo y de técnico especial</t>
  </si>
  <si>
    <r>
      <t>Remuneraciones a los miembros del Ejército, Fuerza Aérea y Armada Nacionales, titulados en profesiones de los distintos servicios militares, por el desempeño de comisiones dentro del Ramo y que pertenezcan a la milicia permanente; remuneraciones a generales, jefes y oficiales investidos conforme a las leyes y ordenanzas del mando militar, de una corporación del ejército o de una unidad de la armada. Su cuota no podrá variar durante el ejercicio fiscal respectivo. Remuneraciones a los miembros del ejército y la armada por el desempeño de una comisión que no sea la propia de su cargo, como en los Estados Mayores de los Secretarios y Subsecretarios, Ayudantía del Oficial Mayor y Jefes de Sección de los diversos Departamentos de la Secretaría de la Defensa Nacional y ayudantía de los funcionarios superiores de la Secretaría de Marina; remuneraciones a los miembros del ejército y la armada, que habitualmente desempeñan servicios en unidades aéreas de las Fuerzas Armadas Mexicanas remuneraciones complementarias a los haberes de los generales del ejército y fuerza aérea, así como de los almirantes de la armada que sean autorizadas por el titular del Ramo y las que éste mismo autorice en casos especiales para los jefes y oficiales del ejército y fuerza aérea</t>
    </r>
    <r>
      <rPr>
        <b/>
        <sz val="10"/>
        <rFont val="Tahoma"/>
        <family val="2"/>
      </rPr>
      <t xml:space="preserve">, </t>
    </r>
    <r>
      <rPr>
        <sz val="10"/>
        <rFont val="Tahoma"/>
        <family val="2"/>
      </rPr>
      <t>capitanes y oficiales de la armada.</t>
    </r>
  </si>
  <si>
    <t>Honorarios especiales</t>
  </si>
  <si>
    <r>
      <t xml:space="preserve">Asignaciones destinadas a cubrir los honorarios que correspondan a </t>
    </r>
    <r>
      <rPr>
        <b/>
        <u/>
        <sz val="10"/>
        <rFont val="Tahoma"/>
        <family val="2"/>
      </rPr>
      <t>los representantes de la Hacienda Pública</t>
    </r>
    <r>
      <rPr>
        <sz val="10"/>
        <rFont val="Tahoma"/>
        <family val="2"/>
      </rPr>
      <t xml:space="preserve"> por su intervención en los juicios sucesorios, siempre y cuando el impuesto se hubiere determinado con base en la liquidación formulada por los mismos; a los notificadores especiales en el cobro de impuestos, derechos, multas y arrendamientos, así como a los agentes y subagentes fiscales y postales. Comprende las remuneraciones y gastos del personal designado para realizar inspecciones o intervenciones especiales, así como los programas de presencia fiscal. Estas asignaciones se cubrirán por compromisos devengados durante el año y no se aceptarán los compromisos de ejercicios anteriores.</t>
    </r>
  </si>
  <si>
    <t>Participaciones por vigilancia en el cumplimiento de las leyes y custodia de valores</t>
  </si>
  <si>
    <t>Incluye retribución a los empleados de los entes públicos por su participación en la vigilancia del cumplimiento de las leyes y custodia de valores.</t>
  </si>
  <si>
    <t>Cuotas al ISSSTE</t>
  </si>
  <si>
    <t>Asignaciones destinadas a cubrir la aportación por concepto de seguridad social, derivada de los servicios proporcionados por el ISSSTE a los servidores públicos de las dependencias y entidades, en los términos de la legislación vigente.</t>
  </si>
  <si>
    <t>Cuotas al IMSS</t>
  </si>
  <si>
    <t>Asignaciones destinadas a cubrir las aportaciones, por concepto de seguridad social, derivadas de los servicios proporcionados por el Instituto Mexicano del Seguro Social al personal al servicio de las entidades, en los términos de la legislación vigente.</t>
  </si>
  <si>
    <t>Programa de regularización IMSS</t>
  </si>
  <si>
    <t>Asignaciones destinadas a cubrir los pagos por concepto de diferencias y ajustes  en las cuotas del personal al IMSS.</t>
  </si>
  <si>
    <t>Cuotas al INFONAVIT</t>
  </si>
  <si>
    <t>Asignaciones destinadas a cubrir las cuotas al Instituto Nacional del Fondo Nacional de la Vivienda para los Trabajadores que corresponden a las entidades para proporcionar vivienda a su personal, de acuerdo con las disposiciones aplicables.</t>
  </si>
  <si>
    <t>Cuotas al FOVISSTE</t>
  </si>
  <si>
    <t>Asignaciones destinadas a cubrir las cuotas al Fondo de Vivienda al ISSSTE, que corresponden a las entidades para proporcionar vivienda a su personal, de acuerdo con las disposiciones aplicables.</t>
  </si>
  <si>
    <t>Aportaciones al sistema para el retiro</t>
  </si>
  <si>
    <t>Asignaciones destinadas a cubrir los montos de las aportaciones de los entes públicos a favor del Sistema para el Retiro, correspondientes a los trabajadores al servicio de los mismos.</t>
  </si>
  <si>
    <t>Cuotas para el seguro de vida del personal civil</t>
  </si>
  <si>
    <t>Asignaciones destinadas a cubrir las primas que corresponden a las dependencias y entidades por concepto de seguro de vida del personal civil a su servicio, en los términos de la legislación vigente.</t>
  </si>
  <si>
    <t>Seguro institucional para personal de base federal</t>
  </si>
  <si>
    <t>Asignaciones destinadas a cubrir las primas que corresponden a las dependencias y entidades por concepto de seguro de vida del personal civil del personal de base federal.</t>
  </si>
  <si>
    <t>Cuotas para el seguro de gastos médicos del personal civil</t>
  </si>
  <si>
    <t>Asignaciones destinadas a cubrir las primas que correspondan a las dependencias y entidades por concepto del seguro de gastos médicos del personal civil a su servicio.</t>
  </si>
  <si>
    <t>Seguro de riesgo profesional</t>
  </si>
  <si>
    <t>Pago de pólizas pagadas a favor de médicos generales y especialistas para hacer frente a demandas civiles, penales y profesionales por responsabilidades en negligencias médicas.</t>
  </si>
  <si>
    <t>Cuotas para el fondo de ahorro y fondo de trabajo</t>
  </si>
  <si>
    <t>Asignaciones destinadas a cubrir las cuotas que corresponden a los entes públicos para la constitución del fondo de ahorro del personal civil, según acuerdos contractuales establecidos. Incluye cuotas para la constitución del fondo de ahorro, y cuotas para el fondo de trabajo del personal del Ejército, Fuerza Aérea y Armada Mexicanos que corresponden al Gobierno Federal para la constitución de este fondo, en los términos de la Ley del ISSFAM.</t>
  </si>
  <si>
    <t>Liquidaciones por indemnizaciones y por sueldos y salarios caídos</t>
  </si>
  <si>
    <t>Asignaciones destinadas a cubrir el importe de las liquidaciones que resulten por laudos emitidos o sentencia definitiva dictada por autoridad competente, favorables a los trabajadores al servicio de las dependencias y entidades.</t>
  </si>
  <si>
    <t>Indemnizaciones por accidentes en el trabajo</t>
  </si>
  <si>
    <t>Asignaciones destinadas a cubrir indemnizaciones al personal al servicio de las dependencias y entidades, en caso de accidentes sufridos durante el desempeño de sus labores.</t>
  </si>
  <si>
    <t>Antigüedad</t>
  </si>
  <si>
    <t>Primas pagadas a los trabajadores o, en caso de fallecimiento de éstos, a sus beneficiarios, derivados del tiempo prestado de servicio, por concepto de separación voluntaria, causa justificada o que sean separados de su empleo.</t>
  </si>
  <si>
    <t>Prestaciones y haberes de retiro</t>
  </si>
  <si>
    <t>Erogaciones que los entes públicos realizan en beneficio de sus empleados por jubilaciones, haberes de retiro, pensiones, retiro voluntario entre otros, cuando estas prestaciones no sean cubiertas por las instituciones de seguridad social. Incluye las asignaciones por concepto de aguinaldo a favor de pensionistas, cuyo pago se realice con cargo al erario. Incluye compensaciones de retiro a favor del personal del Servicio Exterior Mexicano, en los términos de la ley de la materia.</t>
  </si>
  <si>
    <t>Pago por fallecimiento de padres, cónyuge e hijos</t>
  </si>
  <si>
    <t>Pago que se realiza por el fallecimiento de alguno de los padres, de los hijos o del cónyuge del trabajador</t>
  </si>
  <si>
    <t>Ayuda adquisición de lentes</t>
  </si>
  <si>
    <t>Ayuda que se otorga a los trabajadores conforme a lo autorizado en el Convenio Laboral.</t>
  </si>
  <si>
    <t>Ayuda prótesis dental</t>
  </si>
  <si>
    <t>Ayuda por nacimiento de hijo</t>
  </si>
  <si>
    <t>Subsidio impuesto predial</t>
  </si>
  <si>
    <t>Despensa</t>
  </si>
  <si>
    <t>Importe fijo que se paga a cada trabajador quincenalmente de acuerdo al Convenio laboral.</t>
  </si>
  <si>
    <t>Despensa especial</t>
  </si>
  <si>
    <t>Importe que se paga anualmente a cada trabajador de acuerdo al Convenio laboral.</t>
  </si>
  <si>
    <t>Subsidio ISPT</t>
  </si>
  <si>
    <t>Ayuda que se otorga a todos los trabajadores que forman parte de la nómina de Gobierno del Estado, siendo proporcional al total del impuesto real a retener.</t>
  </si>
  <si>
    <t>Subsidio ISR-A</t>
  </si>
  <si>
    <t>Ayuda que se otroga a algunos trabajadores que forman parte de la nómina de Gobierno del Estado, siendo poroporcional al total del impuesto real a retener.</t>
  </si>
  <si>
    <t>Otras Prestaciones establecidas por condiciones generales de trabajo o contratos colectivos de trabajo</t>
  </si>
  <si>
    <t>Asignaciones destinadas a cubrir el costo de prestaciones no consideradas en las partidas anteriores del concepto 55154000 "Prestaciones contractuales"</t>
  </si>
  <si>
    <t>Ayuda para tesis</t>
  </si>
  <si>
    <t>Asignaciones destinadas a los servidores públicos del sector salud, por concepto de ayuda para tesis.</t>
  </si>
  <si>
    <t>Día del trabajador de la salud</t>
  </si>
  <si>
    <t>Asignaciones destinadas a los servidores públicos del sector salud, por concepto del Día del trabajador de la salud.</t>
  </si>
  <si>
    <t>Pago día de las madres</t>
  </si>
  <si>
    <t>Asignaciones destinadas a las madres trabajadoras en el sector salud.</t>
  </si>
  <si>
    <t>Pago día de reyes</t>
  </si>
  <si>
    <t>Asignaciones destinadas a las madres trabajadoras en el sector salud, con hijos menores de 13 años.</t>
  </si>
  <si>
    <t>Pago por trámite de licencia de manejo</t>
  </si>
  <si>
    <t>Asignaciones destinadas a los trabajadores en el sector salud, para el trámite de licencia de manejo.</t>
  </si>
  <si>
    <t>Apoyos a la capacitación de los servidores públicos</t>
  </si>
  <si>
    <r>
      <t xml:space="preserve">Erogaciones destinadas a apoyar la capacitación orientada al desarrollo personal o profesional de los servidores públicos que determinen los entes públicos o que en forma individual se soliciten, de conformidad con las disposiciones que se emitan para su otorgamiento. Excluye las erogaciones por capacitación comprendidas en el capítulo </t>
    </r>
    <r>
      <rPr>
        <b/>
        <sz val="10"/>
        <rFont val="Tahoma"/>
        <family val="2"/>
      </rPr>
      <t>55300000 Servicios Generales</t>
    </r>
  </si>
  <si>
    <t>Otras prestaciones sociales y económicas</t>
  </si>
  <si>
    <r>
      <t xml:space="preserve">Asignaciones destinadas a cubrir el costo de otras prestaciones que los entes públicos otorgan en beneficio de sus empleados, siempre que no correspondan a las prestaciones a que se refiere la partida </t>
    </r>
    <r>
      <rPr>
        <b/>
        <sz val="10"/>
        <rFont val="Tahoma"/>
        <family val="2"/>
      </rPr>
      <t>55154000</t>
    </r>
    <r>
      <rPr>
        <sz val="10"/>
        <rFont val="Tahoma"/>
        <family val="2"/>
      </rPr>
      <t xml:space="preserve"> Prestaciones contractuales.</t>
    </r>
  </si>
  <si>
    <t>Medidas de fin de año</t>
  </si>
  <si>
    <t>Asignaciones destinadas a cubrir el costo del pago anual denominado Medidas de Fin de año de conformidad con el importe autorizado a nivel federal.</t>
  </si>
  <si>
    <t>Incrementos a las percepciones</t>
  </si>
  <si>
    <t>Asignaciones destinadas a cubrir las medidas de incremento en percepciones de los servidores públicos de las dependencias y entidades que se aprueben en el Presupuesto de Egresos.</t>
  </si>
  <si>
    <t>Creación de plazas</t>
  </si>
  <si>
    <t>Asignaciones destinadas a cubrir los requerimientos de recursos para la creación de plazas en las dependencias y entidades, que se aprueben en el Presupuesto de Egresos.</t>
  </si>
  <si>
    <t>Otras medidas de carácter laboral y económicas</t>
  </si>
  <si>
    <t>Asignaciones destinadas a cubrir las demás medidas salariales y económicas que se aprueben en el Presupuesto de Egresos.</t>
  </si>
  <si>
    <t>Estímulo por puntualidad</t>
  </si>
  <si>
    <t>Asignaciones que las dependencias y entidades destinan en beneficio de los servidores públicos por concepto de estímulo de puntualidad.</t>
  </si>
  <si>
    <t>Estímulo trimestral por puntualidad y asistencia</t>
  </si>
  <si>
    <t>Asignaciones que las dependencias y entidades destinan en beneficio de los servidores públicos por concepto de estímulo de puntualidad y asistencia.</t>
  </si>
  <si>
    <t>Estímulo anual por asistencia permanente</t>
  </si>
  <si>
    <t>Asignaciones que las dependencias y entidades destinan en beneficio de los servidores públicos por concepto de estímulo por asistencia permanente.</t>
  </si>
  <si>
    <t>Estímulo por asistencia perfecta</t>
  </si>
  <si>
    <t>Asignaciones que las dependencias y entidades destinan en beneficio de los servidores públicos por concepto de estímulo por asistencia perfecta.</t>
  </si>
  <si>
    <t>Estímulo por años de servicio</t>
  </si>
  <si>
    <t>Asignaciones que las dependencias y entidades destinan en beneficio de los servidores públicos por concepto de estímulo por años de servicio.</t>
  </si>
  <si>
    <t>Estímulos por productividad y eficiencia</t>
  </si>
  <si>
    <t xml:space="preserve">Asignaciones destinadas a cubrir los estímulos por productividad y eficiencia a los servidores públicos de las dependencias y entidades, de acuerdo a las normas establecidas. </t>
  </si>
  <si>
    <t>Estímulos a la productividad y calidad del personal médico</t>
  </si>
  <si>
    <t>Asignaciones destinadas a cubrir los estímulos por productividad y eficiencia del personal médico.</t>
  </si>
  <si>
    <t>Estímulos a la productividad y calidad del personal odontológico</t>
  </si>
  <si>
    <t>Asignaciones destinadas a cubrir los estímulos por productividad y eficiencia del personal odontológico.</t>
  </si>
  <si>
    <t>Estímulos a la productividad del personal de área de química</t>
  </si>
  <si>
    <t>Asignaciones destinadas a cubrir los estímulos por productividad y eficiencia del personal de áreas de Química, en el área médica.</t>
  </si>
  <si>
    <t>Estímulos a la productividad de trabajadores sociales</t>
  </si>
  <si>
    <t>Asignaciones destinadas a cubrir los estímulos por productividad y eficiencia del personal de Trabajo Social, en el área médica.</t>
  </si>
  <si>
    <t>Estímulos a la productividad y calidad del personal de investigación del área médica</t>
  </si>
  <si>
    <t>Asignaciones destinadas a cubrir los estímulos por productividad y eficiencia del personal que realice investigación en materia de salud.</t>
  </si>
  <si>
    <t>Estímulo económico por productividad mensual en el área médica</t>
  </si>
  <si>
    <t xml:space="preserve">Asignaciones destinadas a cubrir los estímulos mensuales por productividad,  a los servidores públicos de las dependencias y entidades del sector salud, de acuerdo a las normas establecidas. </t>
  </si>
  <si>
    <t>Estímulos al personal operativo</t>
  </si>
  <si>
    <r>
      <t xml:space="preserve">Asignaciones que las dependencias y entidades destinan en beneficio de los servidores públicos por concepto de acreditaciones o certificaciones de estudios, calificación de méritos, entre otros, siempre que no correspondan a las prestaciones a que se refiere el </t>
    </r>
    <r>
      <rPr>
        <b/>
        <sz val="10"/>
        <rFont val="Tahoma"/>
        <family val="2"/>
      </rPr>
      <t>concepto 55150000</t>
    </r>
    <r>
      <rPr>
        <sz val="10"/>
        <rFont val="Tahoma"/>
        <family val="2"/>
      </rPr>
      <t xml:space="preserve"> pagos por otras prestaciones sociales y económicas. </t>
    </r>
  </si>
  <si>
    <t>Estímulos al personal docente</t>
  </si>
  <si>
    <t>Asignaciones destinadas a cubrir estímulos económicos a personal docente de acuerdo a las disposiciones aplicables, tales como estímulo al desarrollo profesional y otras no incluidas en este capítulo.</t>
  </si>
  <si>
    <t>Estímulo al mejor trabajador</t>
  </si>
  <si>
    <t xml:space="preserve">Asignaciones que las dependencias y entidades destinan a cubrir los estímulos para el mejor trabajador, de acuerdo a las normas establecidas. </t>
  </si>
  <si>
    <t>Recompensas</t>
  </si>
  <si>
    <t>Asignaciones destinadas a premiar el heroísmo, capacidad profesional, servicios a la Patria o demás hechos meritorios; así como a la distinguida actuación del personal militar o civil, que redunde en beneficio de la Armada de México, se otorgarán de acuerdo con la legislación vigente.</t>
  </si>
  <si>
    <t>Materiales, útiles y equipos menores de oficina</t>
  </si>
  <si>
    <t>Materiales y útiles de impresión y reproducción</t>
  </si>
  <si>
    <t>Asignaciones destinadas a la adquisición de materiales utilizados en la impresión, reproducción y encuadernación, tales como: fijadores, tintas, pastas, logotipos y demás materiales y útiles para el mismo fin. Incluye rollos fotográficos.</t>
  </si>
  <si>
    <t>Material estadístico y geográfico</t>
  </si>
  <si>
    <t>Asignaciones destinadas a la adquisición de publicaciones relacionadas con información estadística y geográfica. Se incluye la cartografía y publicaciones tales como: las relativas a indicadores económicos y sociodemográficos, cuentas nacionales, estudios geográficos y geodésicos, mapas, planos, fotografías aéreas y publicaciones relacionadas con información estadística y geográfica.</t>
  </si>
  <si>
    <t>Materiales, útiles y equipos menores de tecnologías de la información y comunicaciones</t>
  </si>
  <si>
    <t>Asignaciones destinadas a la adquisición de insumos y equipos menores utilizados en el procesamiento, grabación e impresión de datos, así como los materiales para la limpieza y protección de los equipos tales como: tonner, medios ópticos y magnéticos, apuntadores y protectores, entre otros.</t>
  </si>
  <si>
    <t>Material impreso e información digital</t>
  </si>
  <si>
    <r>
      <t xml:space="preserve">Asignaciones destinadas a la adquisición de toda clase de libros, revistas, periódicos, publicaciones, diarios oficiales, gacetas, material audiovisual, cassettes, discos compactos distintos a la adquisición de bienes intangibles (software). Incluye la suscripción a revistas y publicaciones especializadas, folletos, catálogos, formatos y otros productos mediante cualquier técnica de impresión y sobre cualquier tipo de material. Incluye impresión sobre prendas de vestir, producción de formas continuas, impresión rápida, elaboración de placas, clichés y grabados. Excluye conceptos considerados en la partida </t>
    </r>
    <r>
      <rPr>
        <b/>
        <sz val="10"/>
        <rFont val="Tahoma"/>
        <family val="2"/>
      </rPr>
      <t>55213000 Material estadístico y geográfico.</t>
    </r>
  </si>
  <si>
    <t>Material de limpieza</t>
  </si>
  <si>
    <t>Asignaciones destinadas a la adquisición de materiales, artículos y enseres para el aseo, limpieza e higiene, tales como: escobas, jergas, detergentes, jabones y otros productos similares.</t>
  </si>
  <si>
    <t>Materiales y útiles de enseñanza</t>
  </si>
  <si>
    <t>Asignaciones destinadas a la adquisición de todo tipo de material didáctico así como materiales y suministros necesarios para las funciones educativas.</t>
  </si>
  <si>
    <t>Placas y engomados</t>
  </si>
  <si>
    <t>Asignaciones destinadas a la adquisición y troquelado de placas de circulación para vehículos, así como los engomados correspondientes.</t>
  </si>
  <si>
    <t>Calcomanías y hologramas</t>
  </si>
  <si>
    <t>Asignaciones destinadas a la adquisición de calcomanías u hologramas, que identifican el pago de los derechos, tales como, verificación vehicular.</t>
  </si>
  <si>
    <t>Productos alimenticios para el personal en las instalaciones de las Dependencias y entidades</t>
  </si>
  <si>
    <r>
      <t xml:space="preserve">Asignaciones destinadas a la  adquisición de todo tipo de productos alimenticios y bebidas para la alimentación de los servidores públicos de las dependencias y entidades, tales como: agua de garrafón, café, azúcar, derivado de la ejecución de programas que requieren de la permanencia de los servidores públicos dentro de las instalaciones. Excluye los gastos de alimentación de los servidores públicos por requerimientos de su cargo o derivado de la supervisión y labores en campo, previstos en el Concepto </t>
    </r>
    <r>
      <rPr>
        <b/>
        <sz val="10"/>
        <rFont val="Tahoma"/>
        <family val="2"/>
      </rPr>
      <t>55380000</t>
    </r>
    <r>
      <rPr>
        <sz val="10"/>
        <rFont val="Tahoma"/>
        <family val="2"/>
      </rPr>
      <t xml:space="preserve"> "Servicios oficiales".</t>
    </r>
  </si>
  <si>
    <t>Productos alimenticios para el personal que realiza labores en campo o de supervisión y para los efectivos que participen en programas de seguridad publica</t>
  </si>
  <si>
    <r>
      <t xml:space="preserve">Asignaciones destinadas a la adquisición de todo tipo de productos alimenticios y bebidas para: la alimentación del personal  derivado de la ejecución de los programas institucionales, de los servidores públicos de las dependencias y entidades, derivado de la ejecución de actividades de supervisión, inspección o de labores en campo, dentro del área geográfica o lugar de su adscripción. Incluye las derivadas de la ejecución de los programas para operativos (Procuraduría General de Justicia y Secretaría de Seguridad Ciudadana). Excluye los viáticos, gastos de alimentación de los servidores públicos por requerimientos de su cargo, o derivado de la supervisión y labores en campo, previstos en el Concepto </t>
    </r>
    <r>
      <rPr>
        <b/>
        <i/>
        <sz val="10"/>
        <rFont val="Tahoma"/>
        <family val="2"/>
      </rPr>
      <t xml:space="preserve">55380000 "Servicios oficiales". </t>
    </r>
  </si>
  <si>
    <t>Productos alimenticios para el personal derivado de actividades extraordinarias</t>
  </si>
  <si>
    <r>
      <t xml:space="preserve">Asignaciones destinadas a la adquisición de todo tipo de productos alimenticios y bebidas para la alimentación de los servidores públicos de las dependencias, entidades y terceros, cuando dichos servidores públicos requieran del apoyo de éstos dentro de las instalaciones y de las reuniones de intercambio, así como del área geográfica o lugar de adscripción de los servidores públicos, derivado de actividades extraordinarias requeridas en el cumplimiento de la función pública. Excluye los gastos de alimentación de los servidores públicos por requerimientos de su cargo o derivado de la supervisión y labores en campo, previstos en el Concepto </t>
    </r>
    <r>
      <rPr>
        <b/>
        <sz val="10"/>
        <rFont val="Tahoma"/>
        <family val="2"/>
      </rPr>
      <t>55380000 “Servicios oficiales”.</t>
    </r>
  </si>
  <si>
    <t>Productos alimenticios para personas derivado de la prestación de servicios públicos en unidades de salud, educativas, de readaptación social y otras</t>
  </si>
  <si>
    <t>Asignaciones destinadas a la adquisición de todo tipo de productos alimenticios y bebidas para la alimentación de personas, derivado de la ejecución de los programas institucionales de salud, seguridad social, educativos, culturales y recreativos, incluye la adquisición de alimentos y complementos nutricionales para su distribución a la población, tales como: guarderías, albergues, comedores y otros similares; así como para cautivos y reos en proceso de readaptación social. Incluye la adquisición de alimentos y complementos nutricionales para su distribución a la población, así como la alimentación para repatriados y extraditados.</t>
  </si>
  <si>
    <t>Productos alimenticios para animales</t>
  </si>
  <si>
    <t>Asignaciones destinadas a la adquisición de productos alimenticios para la manutención de animales propiedad o bajo el cuidado de los entes públicos, tales como: forrajes frescos y achicalados, alimentos preparados, entre otros, así como los demás gastos necesarios para la alimentación de los mismos.</t>
  </si>
  <si>
    <t>Utensilios para el servicio de alimentación</t>
  </si>
  <si>
    <t>Asignaciones destinadas a la adquisición de todo tipo de utensilios necesarios para proporcionar este servicio, tales como: vajillas, cubiertos, baterías de cocina, licuadoras, tostadoras, cafeteras, básculas, y demás electrodomésticos y bienes consumibles en operaciones a corto plazo susceptibles de registro en el renglón de inventarios del activo circulante de las dependencias y entidades. Excluye los electrodomésticos y utensilios que forman parte del equipo de administración en áreas administrativas especializadas en el servicio de alimentación correspondiente a la clasificación de Bienes Muebles e Inmuebles.</t>
  </si>
  <si>
    <t>Materiales, accesorios y suministros para el manejo de alimentos</t>
  </si>
  <si>
    <t>Asignaciones destinadas a la adquisición de toda clase de materiales y suministros, tales como: papel estraza, capacillos, papel aluminio, y demás materiales y suministros utilizados en el servicio de alimentación destinado a enfermos, extranjeros, reos, heridos, estudiantes, entre otros, distintos a los incluidos en otras partidas de este grupo de gasto.</t>
  </si>
  <si>
    <t>Productos alimenticios, agropecuarios y forestales adquiridos como materia prima</t>
  </si>
  <si>
    <t>Asignaciones destinadas a la adquisición de productos alimenticios como materias primas en estado natural, transformadas o semi-transformadas, de naturaleza vegetal y animal que se utilizan en los procesos productivos, diferentes a las contenidas en las demás partidas de este Clasificador.</t>
  </si>
  <si>
    <t>Insumos textiles adquiridos como materia prima</t>
  </si>
  <si>
    <t>Asignaciones destinadas a la adquisición de insumos textiles como materias primas en estado natural, transformadas o semi transformadas, que se utilizan en los procesos productivos, diferentes a las contenidas en las demás partidas de este Clasificador.</t>
  </si>
  <si>
    <t>Productos de papel, cartón e impresos adquiridos como materia prima</t>
  </si>
  <si>
    <t>Asignaciones destinadas a la adquisición de papel, cartón e impresos como materias primas en estado natural, transformadas o semi transformadas, que se utilizan en los procesos productivos, diferentes a las contenidas en las demás partidas de este Clasificador.</t>
  </si>
  <si>
    <t>Combustibles, lubricantes, aditivos, carbón y sus derivados adquiridos como materia prima</t>
  </si>
  <si>
    <r>
      <t xml:space="preserve">Asignaciones destinadas a la adquisición de combustibles, lubricantes y aditivos como materias primas en estado natural, transformadas o semi transformadas, que se utilizan en los procesos productivos, diferentes a las contenidas en las demás partidas del concepto </t>
    </r>
    <r>
      <rPr>
        <b/>
        <sz val="10"/>
        <rFont val="Tahoma"/>
        <family val="2"/>
      </rPr>
      <t>55260000</t>
    </r>
    <r>
      <rPr>
        <sz val="10"/>
        <rFont val="Tahoma"/>
        <family val="2"/>
      </rPr>
      <t xml:space="preserve"> Combustibles, lubricantes y aditivos este Clasificador.</t>
    </r>
  </si>
  <si>
    <t>Productos químicos, farmacéuticos y de laboratorio adquiridos como materia prima</t>
  </si>
  <si>
    <t>Asignaciones destinadas a la adquisición de medicamentos farmacéuticos y botánicos, productos antisépticos de uso farmacéutico, substancias para diagnóstico, complementos alimenticios, plasmas y otros derivados de la sangre y productos médicos veterinarios, entre otros, como materias primas en estado natural, transformadas o semi transformadas, que se utilizan en los procesos productivos, diferentes a las contenidas en las demás partidas de este Clasificador.</t>
  </si>
  <si>
    <t>Productos metálicos y a base de minerales no metálicos adquiridos como materia prima</t>
  </si>
  <si>
    <t>Asignaciones destinadas a la adquisición de productos metálicos y a base de minerales no metálicos como materias primas en estado natural, transformadas o semi transformadas, que se utilizan en los procesos productivos, diferentes a las contenidas en las demás partidas de este Clasificador.</t>
  </si>
  <si>
    <t>Productos de cuero, piel, plástico y hule adquiridos como materia prima</t>
  </si>
  <si>
    <t>Asignaciones destinadas a la adquisición de cuero, piel, plástico y hule como materias primas en estado natural, transformadas o semi transformadas, que se utilizan en los procesos productivos, diferentes a las contenidas en las demás partidas de este Clasificador</t>
  </si>
  <si>
    <t>Mercancías adquiridas para su comercialización</t>
  </si>
  <si>
    <t>Artículos o bienes no duraderos que adquiere la entidad para destinarlos a la comercialización de acuerdo con el giro normal de actividades del ente público.</t>
  </si>
  <si>
    <t>Otros productos adquiridos como materia prima</t>
  </si>
  <si>
    <t>Asignaciones destinadas a la adquisición de otros productos no considerados en las partidas anteriores de este concepto, como materias primas en estado natural, transformadas o semi transformadas, que se utilizan en los procesos productivos, diferentes a las contenidas en las demás partidas de este Clasificador.</t>
  </si>
  <si>
    <t>Productos minerales no metálicos</t>
  </si>
  <si>
    <t>Asignaciones destinadas a la adquisición de productos de arena, grava, mármol, piedras calizas, piedras de cantera, otras piedras dimensionadas, arcillas refractarias y no refractarias y cerámica como ladrillos, bloques, tejas, losetas, pisos, azulejos, mosaicos y otros similares para la construcción; cerámica utilizada en la agricultura; loza y porcelana para diversos usos como inodoros, lavamanos, mingitorios y otros similares.</t>
  </si>
  <si>
    <t>Cemento y productos de concreto</t>
  </si>
  <si>
    <t>Asignaciones destinadas a la adquisición de cemento blanco, gris y especial, pega azulejo y productos de concreto.</t>
  </si>
  <si>
    <t>Cal, yeso y productos de yeso</t>
  </si>
  <si>
    <t>Asignaciones destinadas a la adquisición de tabla roca, plafones, paneles acústicos, columnas, molduras, estatuillas, figuras decorativas de yeso y otros productos arquitectónicos de yeso de carácter ornamental. Incluye dolomita calcinada. Cal viva, hidratada o apagada y cal para usos específicos a partir de piedra caliza triturada.</t>
  </si>
  <si>
    <t>Madera y productos de madera</t>
  </si>
  <si>
    <t>Asignaciones destinadas a la adquisición de madera y sus derivados.</t>
  </si>
  <si>
    <t>Vidrio y productos de vidrio</t>
  </si>
  <si>
    <t>Asignaciones destinadas a la adquisición de vidrio plano, templado, inastillable y otros vidrios laminados; espejos; envases y artículos de vidrio y fibra de vidrio.</t>
  </si>
  <si>
    <t>Material eléctrico y electrónico</t>
  </si>
  <si>
    <t>Asignaciones destinadas a la adquisición de todo tipo de material eléctrico y electrónico tales como: cables, interruptores, tubos fluorescentes, focos, aislantes, electrodos, transistores, alambres, lámparas, entre otros, que requieran las líneas de transmisión telegráfica, telefónica y de telecomunicaciones, sean aéreas, subterráneas o submarinas; igualmente para la adquisición de materiales necesarios en las instalaciones radiofónicas, radiotelegráficas, entre otras.</t>
  </si>
  <si>
    <t>Artículos metálicos para la construcción</t>
  </si>
  <si>
    <t xml:space="preserve">Asignaciones destinadas a cubrir los gastos por adquisición de productos para construcción hechos de hierro, acero, aluminio, cobre, zinc, bronce y otras aleaciones, tales como: lingotes, planchas, planchones, hojalata, perfiles, alambres, varillas, ventanas y puertas metálicas, clavos, tornillos y tuercas de todo tipo; mallas ciclónicas y cercas metálicas, etc. </t>
  </si>
  <si>
    <t>Materiales complementarios</t>
  </si>
  <si>
    <t>Asignaciones destinadas a la adquisición de materiales para el acondicionamiento de las obras públicas y bienes inmuebles, tales como: tapices, pisos, persianas y demás accesorios.</t>
  </si>
  <si>
    <t>Otros materiales y artículos de construcción y reparación</t>
  </si>
  <si>
    <t>Materiales y accesorios para mantenimiento y conservación de equipo de comunicación</t>
  </si>
  <si>
    <t>Asignaciones destinadas a la adquisición de todo tipo de material y accesorios necesarios para el mantenimiento y conservación de los equipos de comunicación, tales como: cables de alimentación, adaptadores, conectores, baterías para radio, antenas, entre otros.</t>
  </si>
  <si>
    <t>Asignaciones destinadas a la adquisición de toda clase de estructuras y manufacturas que se utilizan en la construcción, reconstrucción, ampliación, adaptación, mejora, conservación y mantenimiento de toda clase de muebles e inmuebles, tales como: postes, torres, ventanas, herrajes, puertas, cristales, tanques, lavabos, fregaderos, inodoros, tuberías y todo tipo de accesorios necesarios para los mismos fines, adquisición de materiales y artículos diversos, utilizados en el diseño, construcción, decorado y montaje de escenografías y escenarios. Incluye telas, unicel, tachuelas, cintas adhesivas, pegamento, madera, pintura, papel, entre otros.</t>
  </si>
  <si>
    <t>Productos químicos básicos</t>
  </si>
  <si>
    <t xml:space="preserve">Asignaciones destinadas a la adquisición de productos químicos básicos: petroquímicos como benceno, tolueno, xileno, etileno, propileno, estireno a partir del gas natural, del gas licuado del petróleo y de destilados y otras fracciones posteriores a la refinación del petróleo; reactivos, fluoruros, fosfatos, nitratos, óxidos, alquinos, marcadores genéticos, entre otros. </t>
  </si>
  <si>
    <t>Fertilizantes, pesticidas y otros agroquímicos</t>
  </si>
  <si>
    <t>Asignaciones destinadas a la adquisición de fertilizantes nitrogenados, fosfatados, biológicos procesados o de otro tipo, mezclas, fungicidas, herbicidas, plaguicidas, raticidas, antigerminantes, reguladores del crecimiento de las plantas y nutrientes de suelos, entre otros. Incluye los abonos que se comercializan en estado natural.</t>
  </si>
  <si>
    <t>Medicinas y productos farmacéuticos</t>
  </si>
  <si>
    <t>Vacunas</t>
  </si>
  <si>
    <t>Asignaciones destinadas a la adquisición de vacunas consistentes en articulos biológicos utilizados en epidemiología  que preparan al organismo para combatir enfermedades mortales,  para uso en humanos y  animales, tales como: BCG, DIPHTHERIA, TÉTANOS, TOS FERINA, HEPATITIS, TIFOIDEA, SARAMPIÓN, RABIA, ANTIPOLIOMIELÍTICA, ANTIHEMOCOCCICA, entre otras. Incluye tanto los destinados para uso en instalaciones médicas y de salud como los destinados para uso en los Centros Preventivos y de Ejecución de Sanciones Penales.</t>
  </si>
  <si>
    <t>Gases para uso medicinal</t>
  </si>
  <si>
    <t>Asignaciones destinadas a la adquisición de oxógeno hospitalario y domiciliario, así como gases utilizados medicamente para el tratamiento de enfermedades de las vías respiratorias, como para uso quirúrgico;  tales como: nitrógeno, aire, bióxido de carbono u óxido nitroso.</t>
  </si>
  <si>
    <t>Asignaciones destinadas a la adquisición tanto de medicamentos de aplicación humana o animal y de agentes químicos utilizados terapeúticamente para tratar enfermedades, ambos destinados por: las intituciones de salud para prescripción a pacientes de primer nivel de atención médica, segundo nivel, alta especialidad, oncológicos, psicotrópicos, VIH, para uso en los Centros Preventivos y de Ejecución de Sanciones Penales, así como los establecidos por la Unidad Interna de Protección Civil del Poder Ejecutivo como material básico para medicamentos de botiquín. Esta partida incluye los sucedáneos de leche y sueros.</t>
  </si>
  <si>
    <t>Material de curación y sutura</t>
  </si>
  <si>
    <t xml:space="preserve">Asignaciones destinadas a cubrir tanto la adquisición de materiales de curación como de sutura para aplicación humana o animal, como: los destinados para uso en unidades sanitarias, consultorios, clínicas veterinarias, unidades de primer nivel y hospitales, los destinados para uso en los Centros Preventivos y de Ejecución de Sanciones Penales, los establecidos por la Unidad Interna de Protección Civil del Poder Ejecutivo como material básico para medicamentos de botiquín; tales como: gasas, vendas, jeringas, artículos y substancias para esterilización y desinfección de quirófanos y pacientes y Material utilizado para el tratamiento de toda clase de heridas, consistente en hilos absorbibles o  no absorbibles,  monofilamento  o multifilamento,  de materiales como;  lino, algodón, nylon, polipropileno, poliester, ácido poliglicólico, poliglicano,  polidioxano, poligliconato, etc. </t>
  </si>
  <si>
    <t>Material para bombas de infusión</t>
  </si>
  <si>
    <t>Asignaciones destinadas a cubrir la adquisición de consumibles para bombas de infusión que se utilizan en la aplicación de medicamentos en dosis pequeñas.</t>
  </si>
  <si>
    <t>Material de osteosíntesis</t>
  </si>
  <si>
    <t>Asignaciones destinadas a cubrir la adquisición de implantes quirúrgicos utilizados en sistema óseo, consistentes en placas, tornillos, grapas, alambres, brocas, clavos, sistemas de artroscopia y substitutos de hueso, etc.</t>
  </si>
  <si>
    <t>Bolsas de sangre</t>
  </si>
  <si>
    <t>Asignaciones destinadas para cubrir la adquisición de material para preparar productos sanguíneos adaptados a las necesidades de los pacientes, que se encuentren en unidades sanitarias, consultorios, clínicas veterinarias, unidades de primer nivel y hospitales, en los Centros Preventivos y de Ejecución de Sanciones Penales.</t>
  </si>
  <si>
    <t>Material para equipo de RX</t>
  </si>
  <si>
    <t>Asignaciones destinadas para cubrir la adquisición de materiales utilizados a través de radiación electromagnética para producir imágenes de las partes del cuerpo, películas radiográficas,  líquidos reveladores, medios de contraste,  papel  para ultrasonido, etc.</t>
  </si>
  <si>
    <t>Materiales, accesorios y suministros de laboratorio médico</t>
  </si>
  <si>
    <t>Asignaciones destinadas para cubrir la adquisición de enseres como cilindros graduados, tubos de ensaye, pipetas, probetas, cucharillas, dispensadores y demás materiales o suministros utilizados para llevar a cabo pruebas en los laboratorios médicos.</t>
  </si>
  <si>
    <t>Otros materiales, accesorios y suministros de laboratorio</t>
  </si>
  <si>
    <t>Asignaciones destinadas a la adquisición de toda clase de materiales y suministros, tales como: mecheros, tanques de revelado, materiales para electrocardiografía, medicina nuclear y demás materiales y suministros utilizados en los laboratorios químicos, de investigación, fotográficos, cinematográficos, entre otros. No contemplados en partidas anteriores de este concepto.</t>
  </si>
  <si>
    <t>Fibras sintéticas, hules, plásticos y derivados</t>
  </si>
  <si>
    <t>Asignaciones destinadas a cubrir erogaciones por adquisición de productos a partir del hule o de resinas plásticas, perfiles, tubos y conexiones, productos laminados, placas espumas, envases y contenedores, entre otros productos. Incluye P.V.C.</t>
  </si>
  <si>
    <t>Otros productos químicos</t>
  </si>
  <si>
    <t>Sustancias químicas para laboratorio médico</t>
  </si>
  <si>
    <t>Asignaciones destinadas a la adquisición de toda clase de substancias químicas utilizadas como reactivos para la elaboración de pruebas de laboratorio y de diagnostico diversos que son utilizados en  las unidades de primer y segundo nivel para actividades de salud comunitaria, así como para el análisis de Anatomía Patológica,  Banco de Sangre, Genética,  Hematología, Hormonas,  Inmunología, Microbiología,  Medicina Nuclear, Química Clínica, Biología Molecular, Genética, Microbiología y Oftalmología entre otros, tales como: reactivos, ácidos, éteres, fluoruros, fosfatos, nitratos, óxidos, alquinos, marcadores genéticos, sueros y agentes biológicos entre otros. Incluye las solicitadas por las Intituciones de seguridad pública, los de uso en laboratorios de identificación humana, laboratorios médicos, laboratorios para llevar a cabo pruebas de control de confianza, laboratorios para la detección de substancias indicadas por el Consejo de Adicciones, la realización de análisis clínicos y coadyuvar en el estudio, prevención, diagnóstico, resolución y tratamiento de los problemas de salud, así como actividades de vigilancia epidemiològica.</t>
  </si>
  <si>
    <t>Asignaciones destinadas a la adquisición de otros productos químicos utilizados en laboratorios no médicos, diferentes a las contenidas en las demás partidas de este Clasificador. Incluye los utilizados en laboratorios para el estudio del medio ambiente y los utilizados para el estudio de agua, tierra, entre otros.</t>
  </si>
  <si>
    <t>Combustibles, lubricantes y aditivos para vehículos</t>
  </si>
  <si>
    <t>Asignaciones destinadas a la adquisición de toda clase de combustibles en estado líquido o gaseoso, crudos o refinados, así como de lubricantes y aditivos, requeridos para el funcionamiento de vehículos y equipo de transporte, terrestres, aéreos, marítimos, lacustres y fluviales para todo tipo de vehículos y equipo de transporte utilizados por las dependencias, incluye los destinados al desempeño de actividades de apoyo administrativo o supervisión de programas que se requieran en las dependencias y entidades, tales como: recolección y reparto de mensajería y traslado de materiales y suministros, entre otros.</t>
  </si>
  <si>
    <t>Combustibles, lubricantes y aditivos para maquinaria, equipo de producción y servicios administrativos</t>
  </si>
  <si>
    <t>Asignaciones destinadas a la adquisición de toda clase de combustibles en estado líquido o gaseoso, crudos o refinados, así como de lubricantes y aditivos, requeridos para el funcionamiento de maquinaria y equipo para la producción de bienes y servicios, tales como: aplanadoras, excavadoras, perforadoras de suelo, tractocamiones, tractores, despulpadoras, ordeñadoras, calderas, plantas de luz, cocinetas en las dependencias y entidades, entre otros. (Incluye carga de CO2 para llenado de pistolas de aire comprimido)</t>
  </si>
  <si>
    <t>Carbón y sus derivados</t>
  </si>
  <si>
    <t>Asignaciones destinadas a la adquisición de productos químicos derivados de la coquización del carbón y las briquetas de carbón. Excluye el carbón utilizado como materia prima.</t>
  </si>
  <si>
    <t>Vestuario y uniformes</t>
  </si>
  <si>
    <t>Asignaciones destinadas a la adquisición de toda clase de prendas de vestir: de punto, ropa de tela, cuero y piel y a la fabricación de accesorios de vestir: camisas, pantalones, trajes, calzado; uniformes y sus accesorios: insignias, distintivos, emblemas, banderas, banderines, uniformes y ropa de trabajo, calzado.</t>
  </si>
  <si>
    <t>Prendas de seguridad y protección personal</t>
  </si>
  <si>
    <t>Asignaciones destinadas a la adquisición de ropa y equipo de máxima seguridad, prendas especiales de protección personal, tales como: guantes, botas de hule y asbesto, de tela o materiales especiales, cascos, caretas, lentes, cinturones y demás prendas distintas de las prendas de protección para seguridad pública y nacional.</t>
  </si>
  <si>
    <t>Artículos deportivos</t>
  </si>
  <si>
    <t>Asignaciones destinadas a la adquisición de todo tipo de artículos deportivos, tales como: balones, redes, trofeos, raquetas, guantes, entre otros, que los entes públicos realizan en cumplimiento de su función pública.</t>
  </si>
  <si>
    <t>Productos textiles</t>
  </si>
  <si>
    <t>Asignaciones destinadas a la adquisición de fibras naturales como lino, seda, algodón, ixtle y henequén; hilados e hilos de fibras naturales o sintéticas; telas, acabados y recubrimientos; alfombras, tapetes, cortinas, costales, redes y otros productos textiles que no sean prendas de vestir.</t>
  </si>
  <si>
    <t>Blancos y otros productos textiles, excepto prendas de vestir</t>
  </si>
  <si>
    <t>Asignaciones destinadas a la adquisición todo tipo de blancos: batas, colchas, sábanas, fundas, almohadas, toallas, cobertores, colchones y colchonetas, entre otros.</t>
  </si>
  <si>
    <t>Substancias y materiales explosivos</t>
  </si>
  <si>
    <t>Asignaciones destinadas a la adquisición de substancias explosivas y sus accesorios (fusibles de seguridad y detonantes) tales como: pólvora, dinamita, cordita, trinitrotolueno, amatol, tetril, fulminantes, entre otros.</t>
  </si>
  <si>
    <t>Materiales de seguridad pública</t>
  </si>
  <si>
    <t>Asignaciones destinadas a la adquisición de toda clase de suministros propios de la industria militar y de seguridad pública tales como: municiones, espoletas, cargas, granadas, cartuchos, balas, entre otros.</t>
  </si>
  <si>
    <t>Prendas de protección para seguridad pública y nacional</t>
  </si>
  <si>
    <t>Asignaciones destinadas a la adquisición de toda clase de prendas de protección propias para el desempeño de las funciones de seguridad pública y nacional, tales como: escudos, protectores, macanas, cascos policiales y militares, chalecos blindados, máscaras y demás prendas para el mismo fin.</t>
  </si>
  <si>
    <t>Herramientas menores</t>
  </si>
  <si>
    <t>Asignaciones destinadas a la adquisición de herramientas auxiliares de trabajo, utilizadas en carpintería, silvicultura, horticultura, ganadería, agricultura y otras industrias, tales como: desarmadores, martillos, llaves para tuercas, carretillas de mano, cuchillos, navajas, tijeras de mano, sierras de mano, alicates, hojas para seguetas, micrómetros, cintas métricas, pinzas, martillos, prensas, berbiquíes, garlopas, taladros, zapapicos, escaleras, micrófonos, detectores de metales manuales y demás bienes de consumo similares. Excluye las refacciones y accesorios señalados en este capítulo; así como herramientas y máquinas herramienta consideradas en el capítulo 55500000 Bienes muebles, inmuebles e intangibles.</t>
  </si>
  <si>
    <t>Refacciones y accesorios menores de edificios</t>
  </si>
  <si>
    <t>Asignaciones destinadas a la adquisición de instrumental complementario y repuesto de edificios, tales como: candados, cerraduras, pasadores, chapas, llaves, manijas para puertas, herrajes y bisagras.</t>
  </si>
  <si>
    <t>Refacciones y accesorios menores de mobiliario y equipo de administración, educacional y recreativo</t>
  </si>
  <si>
    <t>Asignaciones destinadas a la adquisición de refacciones y accesorios de escritorios, sillas, sillones, archiveros, máquinas de escribir, calculadoras, fotocopiadoras, entre otros. Tales como: bases de 5 puntas, rodajas (para sillas y muebles), estructuras de sillas, pistones, brazos asientos y respaldos, tornillos, soleras, regatones, estructuras de muebles, entre otros.</t>
  </si>
  <si>
    <t>Refacciones y accesorios menores de equipo de cómputo y tecnologías de la información</t>
  </si>
  <si>
    <t>Asignaciones destinadas a la adquisición de componentes o dispositivos internos o externos que se integran al equipo de cómputo, con el objeto de conservar o recuperar su funcionalidad y que son de difícil control de inventarios, tales como: tarjetas electrónicas, unidades de discos internos, circuitos, bocinas, pantallas y teclados, entre otros.</t>
  </si>
  <si>
    <t>Refacciones y accesorios menores de equipo e instrumental médico y de laboratorio</t>
  </si>
  <si>
    <t>Asignaciones destinadas a la adquisición de refacciones y accesorios para todo tipo de aparatos e instrumentos médicos y de laboratorio.</t>
  </si>
  <si>
    <t>Refacciones y accesorios menores de equipo de transporte</t>
  </si>
  <si>
    <t>Asignaciones destinadas a la adquisición de autopartes de equipo de transporte tales como: llantas, suspensiones, sistemas de frenos, partes eléctricas, alternadores, distribuidores, partes de suspensión y dirección, marchas, embragues, retrovisores, limpiadores, volantes, tapetes, reflejantes, bocinas, auto estéreos, gatos hidráulicos o mecánicos.</t>
  </si>
  <si>
    <t>Refacciones y accesorios menores de equipo de defensa y seguridad</t>
  </si>
  <si>
    <r>
      <t xml:space="preserve">Asignaciones destinadas a cubrir la adquisición de refacciones para todo tipo de equipos de defensa y seguridad referidos en la partida </t>
    </r>
    <r>
      <rPr>
        <b/>
        <sz val="10"/>
        <rFont val="Tahoma"/>
        <family val="2"/>
      </rPr>
      <t>55551000</t>
    </r>
    <r>
      <rPr>
        <sz val="10"/>
        <rFont val="Tahoma"/>
        <family val="2"/>
      </rPr>
      <t xml:space="preserve"> Equipo de defensa y seguridad, entre otros.</t>
    </r>
  </si>
  <si>
    <t>Refacciones y accesorios menores de maquinaria y otros equipos</t>
  </si>
  <si>
    <r>
      <t xml:space="preserve">Asignaciones destinadas a la adquisición de piezas, partes, componentes, aditamentos, implementos y reemplazos de maquinaria pesada, agrícola y de construcción, entre otros. Excluye refacciones y accesorios mayores contemplados en el capítulo </t>
    </r>
    <r>
      <rPr>
        <b/>
        <sz val="10"/>
        <rFont val="Tahoma"/>
        <family val="2"/>
      </rPr>
      <t>55500000</t>
    </r>
    <r>
      <rPr>
        <sz val="10"/>
        <rFont val="Tahoma"/>
        <family val="2"/>
      </rPr>
      <t xml:space="preserve"> Bienes Muebles, Inmuebles e Intangibles. Incluye llantas para maquinaria y otros equipos.</t>
    </r>
  </si>
  <si>
    <t>Refacciones y accesorios menores otros bienes muebles</t>
  </si>
  <si>
    <t>Asignaciones destinadas a la adquisición de instrumental complementario y repuestos menores no considerados en las partidas anteriores.</t>
  </si>
  <si>
    <t>Energía eléctrica</t>
  </si>
  <si>
    <t>Asignaciones destinadas a cubrir el importe de la contratación, instalación y consumo de energía eléctrica, necesarias para el funcionamiento de las instalaciones oficiales. Incluye alumbrado público.</t>
  </si>
  <si>
    <t>Gas</t>
  </si>
  <si>
    <t>Asignaciones destinadas al suministro de gas al consumidor final por ductos, tanque estacionario o de cilindros.</t>
  </si>
  <si>
    <t>Agua</t>
  </si>
  <si>
    <t>Asignaciones destinadas a cubrir el importe del consumo de agua potable y para riego, necesarios para el funcionamiento de las instalaciones oficiales.</t>
  </si>
  <si>
    <t>Telefonía tradicional</t>
  </si>
  <si>
    <t>Asignaciones destinadas al pago de servicio telefónico convencional nacional e internacional, mediante redes alámbricas, incluido el servicio de fax, requerido en el desempeño de funciones oficiales.</t>
  </si>
  <si>
    <t>Telefonía celular</t>
  </si>
  <si>
    <t>Asignaciones destinadas al pago de servicios de telecomunicaciones inalámbricas o telefonía celular, requeridos para el desempeño de funciones oficiales.</t>
  </si>
  <si>
    <t>Servicios de telecomunicaciones y satélites</t>
  </si>
  <si>
    <t>Asignaciones destinadas a cubrir el pago de servicios de la red de telecomunicaciones nacional e internacional, requeridos en el desempeño de funciones oficiales. Incluye pago de señales de televisión restringida.</t>
  </si>
  <si>
    <t>Servicios de radiolocalización</t>
  </si>
  <si>
    <t>Asignaciones destinadas al pago de servicios de radiolocalización, requerido en el desempeño de funciones oficiales, tales como: comunicación por radio y biper, entre otros.</t>
  </si>
  <si>
    <t>Servicios de acceso de Internet, redes y procesamiento de información</t>
  </si>
  <si>
    <t>Asignaciones destinadas a cubrir el servicio de acceso a Internet y servicios de búsqueda en la red. Provisión de servicios electrónicos, como hospedaje y diseño de páginas web y correo. Incluye procesamiento electrónico de información, como captura y procesamiento de datos, preparación de reportes, impresión y edición de archivos, respaldo de información, lectura óptica; manejo y administración de otras aplicaciones en servidores dedicados o compartidos, como tiendas virtuales, servicios de reservaciones, entre otras. Incluye microfilmación.</t>
  </si>
  <si>
    <t>Servicios postales y telegráficos</t>
  </si>
  <si>
    <t>Asignaciones destinadas al pago del servicio postal nacional e internacional, gubernamental y privado a través de los establecimientos de mensajería y paquetería y servicio telegráfico nacional e internacional, requeridos en el desempeño de funciones oficiales.</t>
  </si>
  <si>
    <t>Servicios Integrales de enlaces telefónicos</t>
  </si>
  <si>
    <t>Asignaciones destinadas a cubrir el pago del servicio de un Centro de Contacto, mediante el cual la ciudadanía en general, a través de una consulta tendrá acceso a todos los servicios de Gobierno del Estado.</t>
  </si>
  <si>
    <t>Servicios integrales de telecomunicación</t>
  </si>
  <si>
    <t>Asignaciones destinadas a cubrir el pago de servicios integrales en materia de telecomunicaciones requeridos en el desempeño de funciones oficiales, tales como: telefonía celular, radiocomunicación y radiolocalización, entre otros, cuando no sea posible su desagregación en las demás cuentas de este concepto.</t>
  </si>
  <si>
    <t>Contratación de otros servicios</t>
  </si>
  <si>
    <t>Asignaciones destinadas a cubrir el pago de servicios básicos distintos de los señalados en las cuentas de este grupo, tales como pago de tarjetas para servicio de telefonía celular y convencional, entre otros. Excluye los gastos que se realicen durante una comisión.</t>
  </si>
  <si>
    <t>Arrendamiento de terrenos</t>
  </si>
  <si>
    <t>Asignaciones destinadas a cubrir el alquiler de terrenos.</t>
  </si>
  <si>
    <t>Arrendamiento de edificios</t>
  </si>
  <si>
    <t>Asignaciones destinadas a cubrir el alquiler de toda clase de edificios e instalaciones como: viviendas y edificaciones no residenciales, oficinas y locales comerciales, teatros, estadios, auditorios, bodegas, entre otros.</t>
  </si>
  <si>
    <t>Arrendamiento de salones y locaciones para eventos</t>
  </si>
  <si>
    <t>Asignaciones destinadas a cubrir el alquiler de toda clase de edificios e instalaciones para eventos, tales como: salones para convenciones, auditorios, entre otros .</t>
  </si>
  <si>
    <t>Arrendamiento de mobiliario y equipo de administración, educacional y recreativo</t>
  </si>
  <si>
    <t>Asignaciones destinadas a cubrir el alquiler de: a) toda clase de maquinaria y equipo tales como: fotocopiadora, equipo se sonido y demás similares. b) toda clase de mobiliario requerido en el cumplimiento de la función pública, tales como: tablones, sillas, mesas, carpas, lonas, toldos y demás similares. Se excluye el equipo y bienes informáticos señalados en la cuenta 55323020 “Arrendamiento de equipo y bienes informáticos”</t>
  </si>
  <si>
    <t>Arrendamiento de equipo y bienes informáticos</t>
  </si>
  <si>
    <t>Asignaciones destinadas a cubrir el alquiler de toda clase de equipo de cómputo y bienes informáticos, tales como: cañón, computadora portátil, scanner, impresoras y demás similares.</t>
  </si>
  <si>
    <t>Arrendamiento de equipo e instrumental médico y de laboratorio</t>
  </si>
  <si>
    <t>Asignaciones destinadas a cubrir el alquiler de toda clase de equipo e instrumental médico y de laboratorio.</t>
  </si>
  <si>
    <t>Arrendamiento de equipo de transporte</t>
  </si>
  <si>
    <t>Asignaciones destinadas a cubrir el alquiler de toda clase de vehículos y equipo de transporte, ya sea terrestre, aeroespacial, marítimo, lacustre y fluvial; para programas de seguridad pública, labores de campo, actividades de apoyo administrativo, funciones oficiales. Incluye el pago de operadores o cualquier otro gasto adicional que se genere por el uso de este servicio.  Excluye el arrendamiento los comprendidos en la cuenta 55448020 "Otros gastos por la prevención, operación y supervisión de operativos con motivos de desastres naturales y otros siniestros"</t>
  </si>
  <si>
    <t>Arrendamiento de maquinaria, otros equipos y herramientas</t>
  </si>
  <si>
    <t>Asignaciones destinadas a cubrir el alquiler de toda clase de maquinaria para la construcción, la minería, actividades forestales, entre otras. Ejemplo: cribadoras, demoledoras, excavadoras, mezcladoras, revolvedoras, perforadoras, barrenadoras, grúas para la construcción, equipo para la extracción de petróleo y gas, sierras para corte de árboles y transportadores de bienes silvícolas, entre otros.</t>
  </si>
  <si>
    <t>Arrendamiento de activos intangibles</t>
  </si>
  <si>
    <t>Asignaciones destinadas a cubrir el importe que corresponda por el uso de patentes y marcas, representaciones comerciales e industriales, regalías por derechos de autor, membresías, así como licencias de uso de programas de cómputo y su actualización.</t>
  </si>
  <si>
    <t>Arrendamiento financiero</t>
  </si>
  <si>
    <t>Asignaciones destinadas a cubrir el importe que corresponda por los derechos sobre bienes en régimen de arrendamiento financiero.</t>
  </si>
  <si>
    <t>Espacios de Estacionamiento</t>
  </si>
  <si>
    <t>Asignaciones  destinadas  a cubrir los gastos  de arrendamiento de cajones y/o pensiones de vehículos.</t>
  </si>
  <si>
    <t>Arrendamiento de equipo de comunicación</t>
  </si>
  <si>
    <t>Asignaciones  destinadas a cubrir el importe del alquiler de equipo de comunicación, tales como: radios de banda, amplificadores y demás similares.</t>
  </si>
  <si>
    <t>Arrendamiento de substancias y productos químicos</t>
  </si>
  <si>
    <t>Asignaciones destinadas a cubrir el alquiler de toda clase de elementos, substancias y productos químicos requeridos en el cumplimiento de la función pública.</t>
  </si>
  <si>
    <t>Arrendamientos diversos</t>
  </si>
  <si>
    <t>Servicios legales, de contabilidad, auditoría y relacionados</t>
  </si>
  <si>
    <t xml:space="preserve">Asignaciones destinadas a cubrir servicios legales, notariales y servicios de apoyo para efectuar trámites legales; la contratación de servicios de contabilidad, auditoría y asesoría contable y fiscal y servicios técnicos de contabilidad como cálculo de impuestos, elaboración de nóminas, llenado de formatos fiscales y otros no clasificados en otra parte. Excluye: servicios de mecanografía, elaboración de programas computacionales de contabilidad. </t>
  </si>
  <si>
    <t>Servicios de diseño, arquitectura, ingeniería y actividades relacionadas</t>
  </si>
  <si>
    <t>Asignaciones destinadas a cubrir servicios de arquitectura, arquitectura de paisaje, urbanismo, ingeniería civil, mecánica, electrónica, en proceso de producción y a actividades relacionadas como servicios de dibujo, inspección de edificios, levantamiento geofísico, elaboración de mapas, servicios prestados por laboratorios de pruebas. Creación y desarrollo de diseños para optimizar el uso, valor y apariencia de productos como maquinaria, muebles, automóviles, herramientas y gráfico. Excluye: diseño de sistemas de cómputo y confección de modelos de vestir para reproducción masiva.</t>
  </si>
  <si>
    <t>Servicios de consultoría administrativa y procesos</t>
  </si>
  <si>
    <t>Asignaciones destinadas a cubrir los servicios en el campo de las tecnologías de información a través de actividades como planeación y diseño de sistemas de cómputo que integran hardware y software y tecnologías de comunicación, asesoría en la instalación de equipo y redes informáticas, administración de centros de cómputo y servicios de instalación de software, consultoría administrativa (administración general, financiera, organizacional, recursos humanos), científica y técnica (en biología, química, economía, sociología, estadística, geografía, matemáticas, física, agricultura, desarrollos turísticos, seguridad, comercio exterior, desarrollo industrial y otros no clasificados en otra parte). Incluye planeación, diseño y desarrollo de programas computacionales.</t>
  </si>
  <si>
    <t>Servicios de consultoría en tecnologías de la información</t>
  </si>
  <si>
    <t xml:space="preserve">Asignaciones destinadas a cubrir los servicios en el campo de las tecnologías de información a través de actividades como planeación y diseño de sistemas de cómputo que integran hardware y software y tecnologías de comunicación, asesoría en la instalación de equipo y redes informáticas, administración de centros de cómputo y servicios de instalación de software, desarrollo de sistemas, sitios o páginas de internet, procesamiento y elaboración de programas, ploteo por computadora, reproducción de información en medios magnéticos, mantenimiento de sitios y/o páginas web, así como el mantenimiento y soporte a los sistemas y programas ya existentes. </t>
  </si>
  <si>
    <t>Otros servicios técnicos o profesionales</t>
  </si>
  <si>
    <t xml:space="preserve">Servicios de capacitación </t>
  </si>
  <si>
    <t>Asignaciones destinadas a cubrir el costo de los servicios profesionales que se contraten con personas físicas y morales por concepto de preparación e impartición de cursos de capacitación y/o actualización de los servidores públicos, en territorio nacional o internacional, en cumplimiento de los programas anuales de capacitación que establezcan los entes públicos. Excluye las erogaciones por capacitación correspondientes a las prestaciones comprendidas en el capítulo 55100000 Servicios Personales.</t>
  </si>
  <si>
    <t>Otros servicios para actividades de apoyo académico</t>
  </si>
  <si>
    <t>Asignaciones destinadas a cubrir las erogaciones por concepto de actividades de apoyo académico según los Lineamientos definidos por la Secretaría de Educación para el otorgamiento de "apoyos académicos con figuras educativas del Programa de Formación Continua y Superación Profesional del Estado de Querétaro".</t>
  </si>
  <si>
    <t>Servicios de investigación científica y desarrollo</t>
  </si>
  <si>
    <t>Asignaciones destinadas a cubrir la investigación y desarrollo en ciencias físicas, de la vida (biología, botánica, biotecnología, medicina, farmacéutica, agricultura), ingeniería, química, oceanografía, geología y matemáticas, ciencias sociales y humanidades (economía, sociología, derecho, educación, lenguaje y psicología).</t>
  </si>
  <si>
    <t>Impresiones de documentos oficiales para la prestación de servicios públicos, identificación, formatos administrativos y fiscales, formas valoradas, certificados y títulos</t>
  </si>
  <si>
    <t>Asignaciones destinadas a cubrir el costo de los servicios de impresión de documentos oficiales necesarios para la prestación de servicios públicos y de operaciones relacionadas con la función pública, tales como: pasaportes, certificados especiales, títulos de crédito, formas fiscales y formas valoradas, formatos, hojas membretadas, tarjetas de presentación, certificados especiales, credenciales y demás documentos para la identificación, trámites oficiales y servicios a la población.</t>
  </si>
  <si>
    <t>Publicaciones oficiales para difusión e información interna</t>
  </si>
  <si>
    <t>Asignaciones destinadas a cubrir el costo de los servicios de impresión y publicación de documentos oficiales de las dependencias y entidades, tales como: convocatorias, programas sectoriales, regionales y especiales, informes de labores, manuales de organización, de procedimientos y de servicios al público; decretos, acuerdos, convenios, oficios circulares; programas de adquisiciones, instructivos, libros, revistas, gacetas, folletos, boletines, posters, trípticos, mantas, y en general, documentos sobre el quehacer gubernamental.</t>
  </si>
  <si>
    <t>Publicaciones oficiales para licitaciones públicas y trámites administrativos en cumplimiento de disposiciones jurídicas</t>
  </si>
  <si>
    <r>
      <t xml:space="preserve">Asignaciones destinadas a cubrir el costo de los servicios de publicación de edictos, informes, anuncios y otros trámites que en cumplimiento de las disposiciones jurídicas deben publicar las dependencias y entidades, así como en materia de licitaciones públicas para la adquisición o enajenación, bases, convocatorias y demás publicaciones relacionadas con los procedimientos de licitación y subasta, la información en el Diario Oficial de la Sombra de Arteaga, entre otros. Excluye las licitaciones relacionadas con obras públicas, las cuales se deben prever en la clasificación </t>
    </r>
    <r>
      <rPr>
        <b/>
        <sz val="10"/>
        <rFont val="Tahoma"/>
        <family val="2"/>
      </rPr>
      <t>5060000</t>
    </r>
    <r>
      <rPr>
        <sz val="10"/>
        <rFont val="Tahoma"/>
        <family val="2"/>
      </rPr>
      <t xml:space="preserve"> </t>
    </r>
    <r>
      <rPr>
        <b/>
        <sz val="10"/>
        <rFont val="Tahoma"/>
        <family val="2"/>
      </rPr>
      <t>de Obras y Acciones.</t>
    </r>
  </si>
  <si>
    <t>Servicio de fotocopiado, digitalización e impresión</t>
  </si>
  <si>
    <t>Asignaciones destinadas a cubrir el pago de servicios ordinario y especial de fotocopiado, digitalización e impresión de documentos, planos, fotografías y gráficos; entre otros.</t>
  </si>
  <si>
    <t>Publicaciones oficiales para difusión e información</t>
  </si>
  <si>
    <t>Asignaciones destinadas a cubrir el costo de los servicios de impresión, publicación y difusión de documentos emitidos por las dependencias y entidades dirigidos al público en general, tales como: folletos, boletines, trípticos, convocatorias, el Plan Estatal de Desarrollo, Programas Sectoriales, informes de labores, programas y, en general, documentos sobre el quehacer gubernamental; información de acciones adoptadas en materia de salud, preservación del medio ambiente, uso eficiente de recursos naturales y seguridad a la población, entre otras: decretos, acuerdos, convenios, oficios, circulares, programas de promoción de la cultura en todas sus expresiones y de los valores cívicos. Quedan incluidas las asignaciones destinadas a cubrir el costo de difusión del contenido de documentos antes mencionados, mediante elementos magnéticos u otros similares.</t>
  </si>
  <si>
    <t>Otros servicios de apoyo administrativo</t>
  </si>
  <si>
    <r>
      <t>Asignaciones destinadas a cubrir costos para fines internos de producción, impresión, difusión, distribución e información en audio y video, libros revistas, informes, entre otros, que se realicen en el desempeño de funciones oficiales distintas a las señaladas en las</t>
    </r>
    <r>
      <rPr>
        <b/>
        <sz val="10"/>
        <rFont val="Tahoma"/>
        <family val="2"/>
      </rPr>
      <t xml:space="preserve"> </t>
    </r>
    <r>
      <rPr>
        <sz val="10"/>
        <rFont val="Tahoma"/>
        <family val="2"/>
      </rPr>
      <t>cuentas  55336010 a 55336030, así como el pago de servicios de engargolado, encuadernación, corte de papel, copia de llaves, enmarcado, bastidores, y otros servicios comerciales no previstos en las demás cuentas del Concepto 55340000 "Servicios financieros, bancarios y comerciales" de este clasificador.</t>
    </r>
  </si>
  <si>
    <t>Servicios de protección y seguridad</t>
  </si>
  <si>
    <t>Asignaciones destinadas a la realización de programas, investigaciones, acciones y actividades en materia de seguridad pública y nacional, en cumplimiento de funciones y actividades oficiales, cuya realización implique riesgo, urgencia y confidencialidad extrema. Incluye los recursos para la contratación temporal de personas y la adquisición de materiales y servicios necesarios para tales efectos. En ningún caso se podrán sufragar con cargo a esta partida, erogaciones previstas en otros capítulos, conceptos y partidas de este clasificador cuando corresponda a programas, investigaciones, acciones y actividades diferentes de los especiales sujetos a esta partida.</t>
  </si>
  <si>
    <t>Servicios de vigilancia</t>
  </si>
  <si>
    <t>Asignaciones destinadas a cubrir las erogaciones por servicios de monitoreo de personas, objetos o procesos tanto de inmuebles de los entes públicos como de lugares de dominio público prestados por instituciones de seguridad.</t>
  </si>
  <si>
    <t>Servicios profesionales, científicos y técnicos integrales</t>
  </si>
  <si>
    <t>Servicios profesionales de investigación de mercados, de fotografía, todo tipo de traducciones escritas o verbales, veterinarios, de valuación de metales, piedras preciosas, obras de arte y antigüedades, y otros servicios profesionales, científicos y técnicos no clasificados en otra parte. Incluye los servicios de contratación de pruebas de laboratorio, pruebas de VIH, servicios de gasometrías.</t>
  </si>
  <si>
    <t>Servicios financieros y bancarios</t>
  </si>
  <si>
    <t>Asignaciones destinadas a cubrir el pago de servicios financieros y bancarios, tales como: el pago de comisiones, intereses por adeudos de los entes públicos, descuentos e intereses devengados con motivo de la colocación de empréstitos, certificados u otras obligaciones a cargo de la Tesorería, de acuerdo con tratados, contratos, convenios o leyes. Incluye los gastos por la realización de avalúo de bienes muebles e inmuebles o por justipreciación.</t>
  </si>
  <si>
    <t>Diferencias por variaciones en el tipo de cambio y redondeo</t>
  </si>
  <si>
    <t>Asignaciones destinadas a cubrir las diferencias por variaciones en el tipo de cambio de la moneda nacional respecto a monedas extranjeras, derivado de la compraventa de moneda extranjera. Esta cuenta solo la afectará la Secretaría de Planeación y Finanzas, cuando se trate de operaciones en moneda extranjera de éstas que impliquen importes pendientes de regularizar en los registros de la Dirección de Tesorería. En el caso de las dependencias y entidades, las diferencias por variaciones en el tipo de cambio se cubrirán por éstas conforme a sus presupuestos autorizados, afectando la cuenta de gasto que corresponda al bien o servicio que se adquiera. Incluye redondeo en moneda nacional generado por la operación de la Dirección de Ingresos.</t>
  </si>
  <si>
    <t>Servicios de cobranza, investigación crediticia y similar</t>
  </si>
  <si>
    <t>Asignaciones destinadas a cubrir los gastos por servicios de cobranza, investigación crediticia y recopilación de información sobre solvencia financiera de personas o negocios.</t>
  </si>
  <si>
    <t>Servicios de recaudación, traslado y custodia de valores</t>
  </si>
  <si>
    <t>Asignaciones destinadas a cubrir el pago de servicios financieros por guarda, custodia, traslado de valores y otros gastos inherentes a la recaudación. Incluye la póliza de seguro del transporte de valores, el ensobretado, traslado y recolección de nómina.</t>
  </si>
  <si>
    <t>Seguros de responsabilidad patrimonial</t>
  </si>
  <si>
    <t>Asignaciones destinadas a cubrir las primas por concepto de seguros por daños a terceros y demás riesgos o contingencias a que pueden estar sujetos visitantes de parques o sitios turísticos, educativos, etc. Incluye el pago de deducibles. Se consideran también, los seguros de viajero requeridos por personal de dependencias y entidades que no tengan cobertura a través de seguro de gastos médicos u otros, previstos en el Capítulo 55100000 "Servicios Personales".</t>
  </si>
  <si>
    <t>Fianzas de fidelidad</t>
  </si>
  <si>
    <t xml:space="preserve">Asignaciones destinadas a cubrir las primas y fianzas de fidelidad del personal de las Dependencias, entidades y organismos de Gobierno del Estado que por sus funciones tiene a su cargo el manejo y operación de recursos económicos. </t>
  </si>
  <si>
    <t>Seguros de bienes patrimoniales</t>
  </si>
  <si>
    <t>Asignaciones destinadas a cubrir las primas por concepto de seguros contra robos, incendios, y demás riesgos o contingencias a que pueden estar sujetos los materiales, bienes muebles e inmuebles y todo tipo de valores registrados en los activos. Excluye el pago de deducibles previstos en el concepto: Servicios de instalación, reparación, mantenimiento y conservación, así como los seguros de vida del personal civil y militar o de gastos médicos, previstos en el capítulo 55100000 "Servicios Personales".</t>
  </si>
  <si>
    <t>Almacenaje, envase y embalaje</t>
  </si>
  <si>
    <r>
      <t xml:space="preserve">Asignaciones destinadas a cubrir el costo de los servicios de almacenamiento, embalaje, desembalaje, envase y desenvase de toda clase de objetos, artículos, materiales, mobiliario, entre otros. </t>
    </r>
    <r>
      <rPr>
        <b/>
        <sz val="10"/>
        <rFont val="Tahoma"/>
        <family val="2"/>
      </rPr>
      <t xml:space="preserve"> </t>
    </r>
  </si>
  <si>
    <t>Fletes y maniobras</t>
  </si>
  <si>
    <t>Asignaciones destinadas a cubrir el costo de traslado, maniobras, embarque y desembarque de toda clase de objetos, artículos, materiales, mobiliario, entre otros, que no requieren de equipo especializado (camiones de redilas, tipo caja, con contenedor, plataforma para carga general), como de aquellos productos que por sus características (líquidos, gases) requieren ser transportados en camiones con equipo especializado (equipo de refrigeración, equipo para transportar materiales y residuos peligrosos, plataformas para carga especializada y mudanzas).</t>
  </si>
  <si>
    <t>Comisiones por ventas</t>
  </si>
  <si>
    <t>Asignaciones destinadas a cubrir el pago de comisiones a personas físicas, ya sean: profesionistas, técnico, expertos o peritos, así como a las personas morales, con las cuáles se tenga celebrado contrato respectivo, por los servicios de venta prestados a los entes públicos.</t>
  </si>
  <si>
    <t>Servicios financieros, bancarios y comerciales integrales</t>
  </si>
  <si>
    <t>Otros servicios financieros, bancarios y comerciales no previstos en las demás partidas anteriores de este concepto. Incluye casetas telefónicas sin operar las redes alámbricas, recepción de llamadas telefónicas y promoción por teléfono de bienes y servicios, de recepción de llamadas telefónicas en nombre de los clientes. Excluye: cálculo de impuestos y preparación de formatos para la declaración de impuestos, al procesamiento de datos, a la operación de redes de telefonía tradicional, venta de productos por teléfono y a los servicios de correo electrónico.</t>
  </si>
  <si>
    <t>Conservación y mantenimiento menor de inmuebles</t>
  </si>
  <si>
    <t>Asignaciones destinadas a cubrir los gastos por servicios de conservación y mantenimiento menor de edificios, locales, terrenos, predios, áreas verdes y caminos de acceso, propiedad de la Nación o al servicio de los entes públicos, cuando se efectúen por cuenta de terceros, incluido el pago de deducibles de seguros. Incluye la reparación y cambio de cerraduras o chapas en puertas, ventanas y cualquier accesorio que sea parte del inmueble.</t>
  </si>
  <si>
    <t>Mantenimiento y conservación de mobiliario y equipo de administración</t>
  </si>
  <si>
    <t>Asignaciones destinadas a cubrir el costo de los servicios que se contraten con terceros para el mantenimiento y conservación de toda clase de mobiliario y equipo de administración, tales como: escritorios, sillas, sillones, archiveros, máquinas de escribir, calculadoras, fotocopiadoras, aspiradoras, reloj checador, entre otros. Incluye el pago de deducibles de seguros.</t>
  </si>
  <si>
    <t>Mantenimiento y conservación de equipo de comunicación</t>
  </si>
  <si>
    <t>Asignaciones destinadas a cubrir el costo de los servicios de mantenimiento y conservación de equipo de comunicación tales como: cámaras de circuitos cerrados, fax, radios, baterías para radio, mtto. diademas, reparación de consolas, teléfonos, etc., propiedad o al servicio de las dependencias y entidades.</t>
  </si>
  <si>
    <t>Mantenimiento y conservación de bienes artísticos y culturales</t>
  </si>
  <si>
    <t>Asignaciones destinadas a cubrir el costo de los servicios de restauración y conservación de bienes artísticos y culturales en resguardo de dependencias y entidades. Incluye mantenimiento de banderas.</t>
  </si>
  <si>
    <t>Mantenimiento y conservación de equipo educacional y recreativo</t>
  </si>
  <si>
    <t>Asignaciones destinadas a cubrir el costo de los servicios de instalación, reparación y mantenimiento de toda clase de equipo educacional y recreativo</t>
  </si>
  <si>
    <t>Instalación, reparación y mantenimiento de equipo de cómputo y tecnología de la información</t>
  </si>
  <si>
    <t>Asignaciones destinadas a cubrir los gastos por servicios que se contraten con terceros para la instalación, reparación y mantenimiento de equipos de cómputo y tecnologías de la información, tales como: computadoras, impresoras, dispositivos de seguridad, reguladores, fuentes de potencia in interrumpida, tarjetas de audio y video, cámaras digitales, proyectores, entre otros. Incluye el pago de deducibles de seguros.</t>
  </si>
  <si>
    <t>Instalación, reparación y mantenimiento de equipo e instrumental médico y de laboratorio</t>
  </si>
  <si>
    <t>Asignaciones destinadas a cubrir los gastos por servicios de instalación, reparación y mantenimiento de equipo e instrumental médico y de laboratorio. Incluye el pago de deducibles de seguros.</t>
  </si>
  <si>
    <t>Reparación y mantenimiento de equipo de transporte</t>
  </si>
  <si>
    <t>Asignaciones destinadas a cubrir los gastos por servicios de reparación y mantenimiento de vehículos y equipo de transporte terrestre, aeroespacial, marítimo, lacustre y fluvial e instalación de equipos en los mismos, propiedad o al servicio de los entes públicos. Incluye las baterías y alarmas para vehículos y equipo de transporte.  No incluye los conceptos de la cuenta 55296010 "Refacciones y accesorios menores de equipo de transporte"</t>
  </si>
  <si>
    <t>Reparación y mantenimiento de equipo de defensa y seguridad</t>
  </si>
  <si>
    <t>Asignaciones destinadas a cubrir los gastos por servicios de reparación y mantenimiento del equipo de defensa y seguridad, tales como: chalecos antibalas, cascos, armas de fuego, entre otros.</t>
  </si>
  <si>
    <t>Instalación, reparación y mantenimiento de maquinaria, otros equipos y herramienta</t>
  </si>
  <si>
    <t>Asignaciones destinadas a cubrir los gastos por servicios de instalación, reparación y mantenimiento de la maquinaria, otros equipos y herramienta, propiedad o al servicio de los entes públicos tales como: tractores, palas mecánicas, dragas, fertilizadoras, equipo especializado instalado en los inmuebles, filtros para maquinaria, planta de emergencia, bombas de agua, entre otros, cuando se efectúen por cuenta de terceros. Incluye el mantenimiento de plantas e instalaciones productivas y el pago de deducibles de seguros. No Incluye los conceptos de la cuenta 55298010 "Refacciones y accesorios menores de maquinaria y otros equipos"</t>
  </si>
  <si>
    <t>Servicios de limpieza</t>
  </si>
  <si>
    <t>Asignaciones destinadas a cubrir los gastos por servicios de lavandería, limpieza, desinfección, higiene en los bienes muebles e inmuebles propiedad o al cuidado de los entes públicos.</t>
  </si>
  <si>
    <t>Servicios de lavandería y esterilización de ropa o blancos</t>
  </si>
  <si>
    <t>Asignaciones destinadas a cubrir los gastos por servicios de lavado y esterilización de ropa o blancos, necesario para que los entes públicos proporcionen la atención a los usuarios.</t>
  </si>
  <si>
    <t>Manejo de desechos (RPBI)</t>
  </si>
  <si>
    <t>Asignaciones destinadas a cubrir los gastos por servicios de de RPBI (recolección de Residuos Peligrosos Biológico Infecciosos procedentes de unidades médicas) manejo de desechos y remediación, y operación de sitios para enterrar desechos (confinamiento), la recuperación y clasificación de materiales reciclables y rehabilitación de limpieza de zonas contaminadas.</t>
  </si>
  <si>
    <t>Servicios de jardinería y fumigación</t>
  </si>
  <si>
    <t>Asignaciones destinadas a cubrir los gastos por control y exterminación de plagas en interiores y exteriores, instalación y mantenimiento de áreas verdes como la plantación, fertilización y poda de árboles, hierbas y plantas.</t>
  </si>
  <si>
    <t>Difusión por radio, televisión y otros medios de mensajes sobre programas y actividades gubernamentales</t>
  </si>
  <si>
    <t>Asignaciones destinadas a cubrir el costo de difusión del quehacer gubernamental y de los bienes y servicios públicos que prestan los entes públicos, la publicación y difusión masiva de las mismas a un público objetivo determinado a través de televisión abierta y restringida, radio, cine, prensa, encartes, espectaculares, mobiliario urbano, tarjetas telefónicas, medios electrónicos e impresos internacionales, folletos, trípticos, dípticos, carteles, mantas, rótulos, producto integrado y otros medios complementarios; estudios para medir la pertinencia y efectividad de las campañas, así como los gastos derivados de la contratación de personas físicas y/o morales que presten servicios afines para la elaboración, difusión y evaluación de dichas campañas.</t>
  </si>
  <si>
    <t>Difusión por radio, televisión y otros medios de mensajes comerciales para promover la venta de bienes o servicios</t>
  </si>
  <si>
    <t xml:space="preserve">Asignaciones destinadas a cubrir el costo de la publicidad derivada de la comercialización de los productos o servicios de los entes públicos que generan un ingreso para el Estado. Incluye el diseño y conceptualización de campañas publicitarias; preproducción, producción, postproducción y copiado; publicación y difusión masiva de las mismas a un público objetivo determinado a través de televisión abierta y restringida, radio, cine, prensa, encartes, espectaculares, mobiliario urbano, tarjetas telefónicas, Internet, medios electrónicos e impresos internacionales, folletos, trípticos, dípticos, carteles, mantas, rótulos, producto integrado, puntos de venta, artículos promocionales, servicios integrales de promoción y otros medios complementarios, estudios para medir la pertinencia y efectividad de campañas; así como los gastos derivados de la contratación de personas físicas y/o morales que presenten servicios afines para la elaboración, difusión y evaluación de dichas campañas publicitarias. Excluye los gastos de difusión de mensajes que no comercializan productos o servicios. </t>
  </si>
  <si>
    <t>Servicios de creatividad, preproducción y producción de publicidad, excepto Internet</t>
  </si>
  <si>
    <t>Asignaciones destinadas a cubrir los gastos por diseño y conceptualización de campañas de comunicación, preproducción, producción y copiado.</t>
  </si>
  <si>
    <t>Servicios de revelado de fotografías</t>
  </si>
  <si>
    <t>Asignaciones destinadas a cubrir gastos por concepto de revelado o impresión de fotografías.</t>
  </si>
  <si>
    <t>Servicios de la industria fílmica, del sonido y del video</t>
  </si>
  <si>
    <t>Asignaciones destinadas a cubrir el costo por postproducción (doblaje, titulaje, subtitulaje, efectos visuales, animación, edición, conversión de formato, copiado de videos, entre otros) y otros servicios para la industria fílmica y del video (crestomatía y servicios prestados por laboratorios fílmicos).</t>
  </si>
  <si>
    <t>Servicio de creación y difusión de contenido exclusivamente a través de Internet</t>
  </si>
  <si>
    <t>Asignaciones destinadas a cubrir el gasto por creación, difusión y transmisión de contenido de interés general o específico a través de Internet exclusivamente.</t>
  </si>
  <si>
    <t>Otros servicios de información</t>
  </si>
  <si>
    <t>Asignaciones destinadas a cubrir el costo de la contratación de servicios profesionales con personas físicas o morales, por concepto de monitoreo de información en medios masivos de comunicación, de las actividades de los entes públicos, que no se encuentren comprendidas en las demás partidas de este Capítulo.</t>
  </si>
  <si>
    <t>Pasajes aéreos estatales</t>
  </si>
  <si>
    <t xml:space="preserve">Asignaciones destinadas a cubrir los gastos por concepto de traslado de personal por vía aérea dentro del Estado, en cumplimiento de sus funciones públicas. Incluye gastos por traslado de presos, reparto y entrega de mensajería. Excluye los pasajes por concepto de becas y arrendamiento de equipo de transporte. </t>
  </si>
  <si>
    <t>Pasajes aéreos nacionales</t>
  </si>
  <si>
    <t xml:space="preserve">Asignaciones destinadas a cubrir los gastos por concepto de traslado de personal por vía aérea dentro del País en lugares distitnos a los de su adscripción, en cumplimiento de sus funciones públicas. Incluye gastos por traslado de presos, reparto y entrega de mensajería. Excluye los pasajes por concepto de becas y arrendamiento de equipo de transporte. </t>
  </si>
  <si>
    <t>Pasajes aéreos internacionales</t>
  </si>
  <si>
    <t xml:space="preserve">Asignaciones destinadas a cubrir los gastos por concepto de traslado de personal por vía aérea fuera del País en lugares distitnos a los de su adscripción, en cumplimiento de sus funciones públicas. Incluye gastos por traslado de presos, reparto y entrega de mensajería. Excluye los pasajes por concepto de becas y arrendamiento de equipo de transporte. </t>
  </si>
  <si>
    <t xml:space="preserve">Pasajes terrestres estatales </t>
  </si>
  <si>
    <t xml:space="preserve">Asignaciones destinadas a cubrir los gastos de transporte en comisiones oficiales temporales dentro del Estado, por cualesquiera de los medios usuales, de servidores públicos de las dependencias y entidades, derivado de la realización de labores en campo o de supervisión e inspección en lugares distintos a los de su adscripción, en cumplimiento de la función pública. Incluye el pago de guías para facilitar las funciones o actividades. Incluye el pago de estacionamiento para los servidores públicos en el lugar de la comisión, así como los gastos para pasajes del personal operativo que realiza funciones de reparto y entrega de mensajería así como el pago de combustibles y peaje exclusivos de la comisión. Excluye los arrendamientos de vehículos terrestres, aéreos, marítimos, lacustres y fluviales, comprendidos en el Concepto 55320000 “Servicios de arrendamiento”. </t>
  </si>
  <si>
    <t>Pasajes terrrestres nacionales</t>
  </si>
  <si>
    <t xml:space="preserve">Asignaciones destinadas a cubrir los gastos de transporte en comisiones oficiales temporales dentro del territorio nacional en lugares distintos a los de su adscripción, por cualesquiera de los medios usuales, de servidores públicos de las dependencias y entidades, cuando las comisiones no correspondan con las previstas en las cuenta 55448020 “Otros gastos por la prevención, operación y supervisión de operativos con motivos de desastres naturales y otros siniestros”, de este Clasificador. Incluye el pago de combustibles y peaje exclusivos de la comisión así como los derivados de la ejecución de programas de seguridad pública en lugares distintos a los de su adscripción, en cumplimiento de la función pública. Incluye el pago de guías para facilitar las funciones o actividades. Excluye los arrendamientos de vehículos terrestres, aéreos, marítimos, lacustres y fluviales, comprendidos en el Concepto 55320000 “Servicios de arrendamiento”. </t>
  </si>
  <si>
    <t>Pasajes terrestres internacionales</t>
  </si>
  <si>
    <t xml:space="preserve">Asignaciones destinadas a cubrir los gastos de transporte en comisiones oficiales temporales fuera del territorio nacional en lugares distintos a los de su adscripción, por cualesquiera de los medios usuales, de servidores públicos de las dependencias y entidades, cuando las comisiones no correspondan con las previstas en las cuenta 55448020 “Otros gastos por la prevención, operación y supervisión de operativos con motivos de desastres naturales y otros siniestros”, de este Clasificador. Incluye el pago de combustibles y peaje exclusivos de la comisión, así como los derivados de la ejecución de programas de seguridad pública en lugares distintos a los de su adscripción, en cumplimiento de la función pública. Incluye el pago de guías para facilitar las funciones o actividades. Excluye los arrendamientos de vehículos terrestres, aéreos, marítimos, lacustres y fluviales, comprendidos en el Concepto 55320000 “Servicios de arrendamiento”. </t>
  </si>
  <si>
    <t>Pasajes marítimos, lacustres y fluviales</t>
  </si>
  <si>
    <t>Asignaciones destinadas a cubrir los gastos por concepto de traslado de personal por vía marítima, lacustre y fluvial en cumplimiento de sus funciones públicas. Incluye gastos por traslado de presos reparto y entrega de mensajería. Excluye los pasajes por concepto de becas y arrendamiento de equipo de transporte.</t>
  </si>
  <si>
    <t>Autotransporte</t>
  </si>
  <si>
    <t>Asignaciones destinadas al autotransporte tanto de mercancías que requieren o no ser transportados en camiones con equipo especializado, y que normalmente se transportan en camiones de caja o en contenedores. Ejemplo: contratación de servicio de chofer para carga especializada o no especializada.</t>
  </si>
  <si>
    <t>Viáticos estatales</t>
  </si>
  <si>
    <t>Asignaciones destinadas a cubrir los gastos por concepto de alimentación, hospedaje y arrendamiento de vehículos de servidores públicos de las dependencias y entidades, en el desempeño de comisiones temporales dentro del Estado, derivado de la realización de labores en campo o de supervisión e inspección, en lugares distintos a los de su adscripción. Esta cuenta incluye los gastos de camino aplicándose las cuotas diferenciales que señalen los tabuladores respectivos. Incluye los gastos que realizan las dependencias y entidades, por la estadía de servidores públicos que se origina con motivo del  levantamiento de censos, encuestas y en general trabajos en campo para el desempeño de funciones oficiales, cuando se desarrollen en localidades que no cuenten con establecimientos que brinden servicios de hospedaje y alimentación, y no sea posible cumplir con los requisitos para el otorgamiento de viáticos y pasajes.</t>
  </si>
  <si>
    <t>Viáticos nacionales</t>
  </si>
  <si>
    <t>Asignaciones destinadas a cubrir los gastos por concepto de alimentación, hospedaje y arrendamiento de vehículos de servidores públicos de las dependencias y entidades, en el desempeño de comisiones temporales dentro del territorio nacional, en lugares distintos a los de su adscripción, así como los derivados de la ejecución de programas de seguridad pública; cuando las comisiones no correspondan con las previstas en la cuenta 55448020 “Otros gastos por la prevención, operación y supervisión de operativos con motivos de desastres naturales y otros siniestros” de este Clasificador. Esta cuenta incluye los gastos de camino aplicándose las cuotas diferenciales que señalen los tabuladores respectivos. Excluye los gastos de pasajes a que se refiere la cuenta 55372020 "Pasajes terrestres nacionales".</t>
  </si>
  <si>
    <t>Viáticos en el extranjero</t>
  </si>
  <si>
    <t>Asignaciones destinadas a cubrir los gastos por concepto de alimentación, hospedaje y arrendamiento de vehículos en el desempeño de comisiones temporales fuera del territorio nacional, derivado de la realización de labores en campo o de supervisión e inspección, en lugares distintos a los de su adscripción, así como los derivados de la ejecución de programas de seguridad pública y nacional . Esta partida aplica las cuotas diferenciales que señalen los tabuladores respectivos. Excluye los gastos de pasajes a que se refiere la cuenta 55372030 "Pasajes terrestres internacionales".</t>
  </si>
  <si>
    <t>Gastos de instalación y traslado de menaje</t>
  </si>
  <si>
    <t>Asignaciones destinadas a cubrir los gastos que ocasione la instalación del personal civil, militar, diplomático y consular al servicio de los entes públicos,  cuando en el desempeño de funciones oficiales dentro o fuera del país, se requiera su permanencia fuera de su residencia en forma transitoria o permanente. Incluye, en su caso, el traslado de menaje de casa. Excluye los pagos de viáticos y pasajes.</t>
  </si>
  <si>
    <t>Servicios integrales de traslado y viáticos</t>
  </si>
  <si>
    <t>Asignaciones destinadas a cubrir las erogaciones que realicen los entes públicos por la contratación con personas físicas y morales de servicios diversos cuya desagregación no es realizable en forma específica para cada una de las partidas de gasto de este concepto, por tratarse de una combinación de servicios relacionados cuya prestación se estipula en forma integral y que en términos del costo total resulta en condiciones menos onerosas para los entes públicos.</t>
  </si>
  <si>
    <t>Otros servicios de traslado y hospedaje</t>
  </si>
  <si>
    <t>Asignaciones destinadas a cubrir el pago de servicios básicos distintos de los señalados en las partidas de este concepto, tales como pensiones de estacionamiento, entre otros, requeridos en el desempeño de funciones oficiales.</t>
  </si>
  <si>
    <t>Gastos de ceremonial</t>
  </si>
  <si>
    <t>Asignaciones destinadas a cubrir los servicios integrales que se contraten con motivo de organización y ejecución de recepciones de los titulares de los entes públicos al personal del Cuerpo Diplomático acreditado y personalidades nacionales o extranjeras residentes o de visita en el territorio nacional, así como para cubrir dichos gastos en eventos que se realicen en el extranjero; siempre y cuando que por tratarse de servicios integrales no puedan desagregarse en otras partidas de los capítulos 55200000 Materiales y Suministros y 55300000 Servicios Generales. Incluye bienes y servicios tales como: organización y ejecución de recepciones, adornos, escenografía, entre otros.</t>
  </si>
  <si>
    <t>Gastos de orden social y cultural</t>
  </si>
  <si>
    <t>Asignaciones destinadas a cubrir los servicios integrales que se contraten con motivo de la celebración de actos conmemorativos, de orden social y cultural; siempre y cuando que por tratarse de servicios integrales no puedan desagregarse en otras partidas de los capítulos 55200000 Materiales y Suministros y 55300000 Servicios Generales. Incluye la realización de ceremonias patrióticas y oficiales, desfiles, la adquisición de ofrendas florales y luctuosas, conciertos, entre otros.</t>
  </si>
  <si>
    <t>Congresos y convenciones</t>
  </si>
  <si>
    <t xml:space="preserve">Asignaciones destinadas a cubrir el costo del servicio integral que se contrate para la celebración de congresos, convenciones, seminarios, simposios, eventos deportivos, campamentos turísticos y cualquier otro tipo de foro análogo o de características similares, que se organicen en cumplimiento de lo previsto en los programas de los entes públicos, o con motivo de las atribuciones que les corresponden; siempre y cuando que por tratarse de servicios integrales no puedan desagregarse en otras partidas de los capítulos 55200000 Materiales y Suministros y 55300000 Servicios Generales. Incluye los gastos estrictamente indispensables que se ocasionen con motivo de la participación en dichos eventos de servidores públicos federales o locales, ponentes y conferencistas, entre otros. </t>
  </si>
  <si>
    <t>Exposiciones</t>
  </si>
  <si>
    <t>Asignaciones destinadas a cubrir el costo del servicio integral que se contrate con personas físicas y morales para la instalación y sostenimiento de exposiciones y cualquier otro tipo de muestra análoga o de características similares, que se organicen en cumplimiento de lo previsto en los programas de los entes públicos, o con motivo de las atribuciones que les corresponden, siempre y cuando no puedan desagregarse en otras partidas de los capítulos 55200000 Materiales y Suministros y 55300000 Servicios Generales. Incluye el pago de indemnizaciones por los daños que sufran los bienes expuestos.</t>
  </si>
  <si>
    <t>Gastos de representación</t>
  </si>
  <si>
    <t>Asignaciones destinadas a cubrir gastos de alimentación autorizados a los servidores públicos de mandos medios y superiores por concepto de atención a actividades institucionales fuera de las instalaciones de las dependencias y entidades, originadas por el desempeño de las funciones encomendadas para la consecución de los objetivos de los entes públicos a los que estén adscritos.</t>
  </si>
  <si>
    <t>Servicios funerarios y de cementerios</t>
  </si>
  <si>
    <r>
      <t xml:space="preserve">Asignaciones </t>
    </r>
    <r>
      <rPr>
        <b/>
        <sz val="10"/>
        <rFont val="Tahoma"/>
        <family val="2"/>
      </rPr>
      <t xml:space="preserve">a los familiares de servidores públicos, civiles y militares al servicio de los entes públicos </t>
    </r>
    <r>
      <rPr>
        <sz val="10"/>
        <rFont val="Tahoma"/>
        <family val="2"/>
      </rPr>
      <t>destinadas a cubrir servicios y pagos de defunción como traslado de cuerpos, velación, apoyo para trámites legales, cremación y embalsamamiento y ataúdes, así como de pensionistas directos, cuyo pago es con cargo al Erario, a excepción de los miembros del servicio exterior que perezcan fuera del país.</t>
    </r>
  </si>
  <si>
    <t>Impuestos y derechos</t>
  </si>
  <si>
    <t>Asignaciones destinadas a cubrir los impuestos y/o derechos que cause la venta de productos y servicios al extranjero, gastos de escrituración, legalización de exhortos notariales, de registro público de la propiedad, tenencias y canje de placas de vehículos oficiales, diligencias judiciales; derechos y gastos de navegación, licencias de pilotos, de aterrizaje y despegue de aeronaves, de verificación, certificación, y demás impuestos y derechos conforme a las disposiciones aplicables. Excluye impuestos y derechos de importación.</t>
  </si>
  <si>
    <t>Impuestos y derechos de importación</t>
  </si>
  <si>
    <t>Asignaciones destinadas a cubrir los impuestos y/o derechos que cause la adquisición de toda clase de bienes o servicios en el extranjero.</t>
  </si>
  <si>
    <t>Sentencias y resoluciones por autoridad competente</t>
  </si>
  <si>
    <t>Asignaciones destinadas a cubrir el pago de obligaciones o indemnizaciones derivadas de resoluciones emitidas por autoridad competente. No incluye laudos.</t>
  </si>
  <si>
    <t>Penas, multas, accesorios y actualizaciones</t>
  </si>
  <si>
    <t xml:space="preserve">Asignaciones destinadas a cubrir las erogaciones derivadas del pago extemporáneo de pasivos fiscales, adeudos u obligaciones de pago, como multas, actualizaciones, intereses y demás accesorios por dichos pagos. Incluye los gastos financieros por pago extemporáneo de estimaciones y de ajuste de costos de obra pública, así como los gastos no recuperables derivados de la terminación anticipada de contratos de adquisiciones u obras públicas. Excluye causas imputables a servidores públicos. </t>
  </si>
  <si>
    <t>Otros gastos por responsabilidades</t>
  </si>
  <si>
    <t>Asignaciones destinadas a cubrir las erogaciones de los entes públicos que deriven del robo o extravío de recursos públicos que no sean recuperables e impliquen afectar su presupuesto disponible. Incluye erogaciones de los entes públicos que se deriven de la responsabilidad civil, montos diferenciales de las indemnizaciones que no cubran las sumas aseguradas, los importes deducibles del seguro de responsabilidad patrimonial del Estado así como aquellas erogaciones distintas de las consideradas en las demás partidas de este concepto, que impliquen afectar el presupuesto disponible del ente público. Excluye las recuperaciones de recursos que se realicen por los diversos medios establecidos por las disposiciones aplicables, como es el Fondo de Garantía para Reintegros al Erario en el caso de los entes públicos.</t>
  </si>
  <si>
    <t>Utilidades</t>
  </si>
  <si>
    <t>Asignaciones detinadas por la empresas de participación estatal al pago de utilidades, en los términos de las disposiciones aplicables</t>
  </si>
  <si>
    <t>Impuesto sobre nóminas y otros que se deriven de una relación laboral</t>
  </si>
  <si>
    <t>Gastos de transición</t>
  </si>
  <si>
    <t>Asignación en el Decreto de Presupuesto de Egresos correspondiente al último año del periodo de ejercicio de la administración a cargo, de los Poderes Ejecutivo y Legislativo del Estado, que deberá ser destinada exclusivamente para gastos de capacitación y pagos de gasto administrativo del proceso de entrega recepción. No podrá destinarse a cubrir remuneraciones de servidores públicos.</t>
  </si>
  <si>
    <t>Subcontratación de servicios con terceros</t>
  </si>
  <si>
    <t>Asignaciones detinadas a cubrir el costo de los servicios provenientes de la subcotnratación que las dependencias y entidades lleven a cabo con personas físicas o morales especializadas, que resulten más convenientes o generen ahorros en la prestación de bienes o servicios públicos, tales como: servicios de mantenimiento, maquila de productos, medicamentos, servicio médico, hospitalario, de laboratorio, entre otros. Lo anterior, cuando no sea posible atenderlos de manera directa por la propia dependencia o entidad.</t>
  </si>
  <si>
    <t>Subcontratación de pruebas de laboratorio</t>
  </si>
  <si>
    <t>Asignaciones destinadas a cubrir el costo de la contratación del servicio de pruebas de laboratorio, tales como: quimica clínica, biometria hemática, gasometría, pruebas especiales, entre otras para las cuales las dependencias y entidades no cuenta con el equipamiento propio o capacidad para realizarlas.</t>
  </si>
  <si>
    <t>Subcontratación de estudios médicos y hospitalarios</t>
  </si>
  <si>
    <t>Asignaciones destinadas a cubrir el costo de la contratación del servicio de estudios médicos y hospitalarios que se requieren para la atención de los usuarios, para las cuales las dependencias y entidades no cuenta con el equipamiento propio o capacidad para realizarlas.</t>
  </si>
  <si>
    <t>Erogaciones por cuenta de terceros</t>
  </si>
  <si>
    <t>Asignaciones que los organismos descentralizados, empresas de participación estatal y demás entidades, destinan para realizar todas aquellas erogaciones por cuenta de terceros, cuyo registro se debe reflejar en sus flujos de efectivo.</t>
  </si>
  <si>
    <t>Desincorporaciones</t>
  </si>
  <si>
    <t>Costos para integrar el expediente técnico jurídico de las desincorporaciones de inmuebles: levantamientos y deslindes topográficos, impuestos y derechos por subdivisión de predios, usos de suelo, factibilidad de agua, impuesto predial, avalúos, copias de planos, etc.</t>
  </si>
  <si>
    <t>Liquidaciones</t>
  </si>
  <si>
    <t>Asignaciones destinadas a llevar a cabo el proceso de liquidación y de extinción de fideicomisos públicos de acuerdo a los lineamientos que al efecto emita la Secretaría de Planeación y Finanzas o el Comité Técnico y de Districuión de Fondos del Fideicomiso que se trate.</t>
  </si>
  <si>
    <t>Devoluciones</t>
  </si>
  <si>
    <t>Asignaciones destinadas a efectuar devoluciones de contribuciones derivadas de sentencias por medios de impugnación, cantidades pagadas por el contribuyente indebidamente o en cantidad mayor a la debida.</t>
  </si>
  <si>
    <t>Servicios generales diversos</t>
  </si>
  <si>
    <t>Asignaciones destinadas a cubrir otros servicios no contemplados en las partidas anteriores y por realización de actividades propias de la función pública, entre otros.</t>
  </si>
  <si>
    <t>Asignaciones presupuestarias destinadas al Poder Ejecutivo, con el objeto de financiar gastos inherentes a sus atribuciones.</t>
  </si>
  <si>
    <t>Inmuebles oficiales</t>
  </si>
  <si>
    <t>Banda de música</t>
  </si>
  <si>
    <t>Asignaciones presupuestarias destinadas a la Banda de música, con el objeto de financiar gastos inherentes a sus atribuciones.</t>
  </si>
  <si>
    <t>Asignaciones presupuestarias a Órganos desconcentrados y otras figuras jurídicas del Poder Ejecutivo</t>
  </si>
  <si>
    <t>Asignaciones presupuestarias destinadas a Órganos desconcentrados u otras figuras juríducas del Poder Ejecutivo, con el objeto de financiar gastos inherentes a sus atribuciones.</t>
  </si>
  <si>
    <t>Asignaciones presupuestarias a la Secretaría de Contraloría por concepto de acciones de fiscalización y/o vigilancia</t>
  </si>
  <si>
    <t>Asignaciones a la Secretaría de la Contraloría, por recursos de 1, 2 o 5 al millar para acciones de fiscalización y/o vigilancia.</t>
  </si>
  <si>
    <t>Asignaciones presupuestarias destinadas al Poder Legislativo, con el objeto de financiar gastos inherentes a sus atribuciones.</t>
  </si>
  <si>
    <t>H. Legislatura del Estado</t>
  </si>
  <si>
    <t>Asignaciones presupuestarias destinadas al Poder Judicial, con el objeto de financiar gastos inherentes a sus atribuciones.</t>
  </si>
  <si>
    <t>Tribunal Superior de Justicia</t>
  </si>
  <si>
    <t>Asignaciones presupuestarias a Órganos Autónomos</t>
  </si>
  <si>
    <t>Asignaciones presupuestarias destinadas a Órganos Autónomos, con el objeto de financiar gastos inherentes a sus atribuciones.</t>
  </si>
  <si>
    <t>Asignaciones presupuestarias a la Entidad Superior de Fiscalización por concepto de acciones de fiscalización y/o vigilancia</t>
  </si>
  <si>
    <t>Asignaciones a la entidad Superior de Fiscalización, por recursos de 1 al millar para acciones de fiscalización y/o vigilancia.</t>
  </si>
  <si>
    <t>Transferencias internas otorgadas a entidades paraestatales no empresariales y no financieras</t>
  </si>
  <si>
    <t>Asignaciones internas, que no implican las contraprestaciones de bienes o servicios, destinadas a entidades paraestatales no empresariales y no financieras, con el objeto de financiar gastos inherentes a sus funciones. Estas entidades cuentan con personalidad jurídica propia y en general se les asignó la responsabilidad de proveer bienes y servicios a la comunidad en su conjunto o a los hogares individualmente en términos no de mercado; financian sus actividades principalmente mediante impuestos y/o transferencias que reciben de otros sectores gubernamentales; distribuyen sus productos gratuitamente o a precios económicamente no significativos con relación a sus costos de producción.</t>
  </si>
  <si>
    <t>ENEQ (PROCESO DE COMPRA)</t>
  </si>
  <si>
    <t>Proceso de compra ENEQ</t>
  </si>
  <si>
    <t>Transferencias internas otorgadas a entidades paraestatales empresariales y no financieras</t>
  </si>
  <si>
    <t xml:space="preserve">Asignaciones internas, que no implican la contraprestación de bienes o servicios, destinada a entidades paraestatales empresariales y no financieras, con el objeto de financiar parte de los gastos inherentes a sus funciones. Estas entidades producen bienes y servicios para el mercado a precios económicamente significativos con relación a sus costos de producción. </t>
  </si>
  <si>
    <t>Transferencias internas otorgadas a fideicomisos públicos empresariales y no financieros</t>
  </si>
  <si>
    <r>
      <t xml:space="preserve">Asignaciones internas, que no implican la contraprestación de bienes o servicios, destinada a fideicomisos públicos empresariales y no financieros, con el objeto de financiar parte de los gastos inherentes a sus funciones. Estos fideicomisos producen bienes y servicios para el mercado a precios económicamente significativos con relación a sus costos de producción. </t>
    </r>
    <r>
      <rPr>
        <b/>
        <sz val="10"/>
        <rFont val="Tahoma"/>
        <family val="2"/>
      </rPr>
      <t xml:space="preserve"> </t>
    </r>
  </si>
  <si>
    <t>Transferencias internas otorgadas a instituciones paraestatales públicas financieras</t>
  </si>
  <si>
    <t>Asignaciones internas, que no implican la contraprestación de bienes o servicios, destinada a instituciones públicas financieras, para financiar parte de los gastos inherentes a sus funciones. Estas entidades realizan labores de intermediación financiera o actividades financieras auxiliares relacionadas con la misma. Comprende las instituciones públicas monetarias y las instituciones financieras no monetarias.</t>
  </si>
  <si>
    <t>Transferencias internas otorgadas a fideicomisos públicos financieros</t>
  </si>
  <si>
    <t>Asignaciones internas, que no implican la contraprestación de bienes o servicios, destinada a fideicomisos públicos financieros, con el objeto de financiar gastos inherentes a sus funciones. Estos fideicomisos realizan labores de intermediación financiera o actividades financieras auxiliares relacionadas con la misma.</t>
  </si>
  <si>
    <t>Transferencias otorgadas a entidades paraestatales no empresariales y no financieras</t>
  </si>
  <si>
    <r>
      <t xml:space="preserve">Asignaciones a entidades, que no presuponen la contraprestación de bienes o servicios, destinada a entidades paraestatales no empresariales y no financieras </t>
    </r>
    <r>
      <rPr>
        <b/>
        <sz val="10"/>
        <rFont val="Tahoma"/>
        <family val="2"/>
      </rPr>
      <t>de control presupuestario indirecto</t>
    </r>
    <r>
      <rPr>
        <sz val="10"/>
        <rFont val="Tahoma"/>
        <family val="2"/>
      </rPr>
      <t xml:space="preserve">, con el objeto de financiar gastos inherentes a sus funciones. Estas entidades cuentan con personalidad jurídica propia y en general se les asignó la responsabilidad de proveer bienes y servicios a la comunidad en su conjunto o a los hogares individualmente en términos no de mercado; financian sus actividades </t>
    </r>
    <r>
      <rPr>
        <b/>
        <sz val="10"/>
        <rFont val="Tahoma"/>
        <family val="2"/>
      </rPr>
      <t xml:space="preserve">principalmente mediante impuestos y/o transferencias que reciben de otros sectores gubernamentales; </t>
    </r>
    <r>
      <rPr>
        <sz val="10"/>
        <rFont val="Tahoma"/>
        <family val="2"/>
      </rPr>
      <t>distribuyen sus productos gratuitamente o a precios económicamente no significativos con relación a sus costos de producción.</t>
    </r>
  </si>
  <si>
    <t>Transferencias otorgadas para entidades paraestatales empresariales y no financieras</t>
  </si>
  <si>
    <t>Asignaciones internas, que no suponen la contraprestación de bienes o servicios, destinada a entidades paraestatales empresariales y no financieras de control presupuestario indirecto, con el objeto de financiar parte de los gastos inherentes a sus funciones. Estas entidades producen bienes y servicios para el mercado a precios económicamente significativos con relación a sus costos de producción.</t>
  </si>
  <si>
    <t>Transferencias otorgadas para instituciones paraestatales públicas financieras</t>
  </si>
  <si>
    <t>Asignaciones internas que no suponen la contraprestación de bienes o servicios, destinada a instituciones públicas financieras de control presupuestario indirecto, para financiar parte de los gastos inherentes a sus funciones. Estas entidades realizan labores de intermediación financiera o actividades financieras auxiliares relacionadas con la misma. Comprende las instituciones públicas monetarias y las instituciones financieras no monetarias.</t>
  </si>
  <si>
    <t>Transferencias otorgadas a entidades federativas y municipios</t>
  </si>
  <si>
    <t>Asignaciones que no suponen la contraprestación de bienes o servicios, destinados a favor de los estados, municipios y Distrito Federal, con la finalidad de apoyarlos en sus funciones y que no corresponden a conceptos incluidos en el Capítulo 55800000 Participaciones y Aportaciones.</t>
  </si>
  <si>
    <t>Transferencias para apoyo a los municipios</t>
  </si>
  <si>
    <t>Asignaciones extraordinarias que no suponen la contraprestación de bienes o servicios, destinados a favor de los municipios, con la finalidad de apoyarlos en sus funciones y que no corresponden a conceptos incluidos en el Capítulo 55800000 Participaciones y Aportaciones.</t>
  </si>
  <si>
    <t>Transferencias a fideicomisos de entidades federativas y municipios</t>
  </si>
  <si>
    <t xml:space="preserve">Asignaciones que no suponen la contraprestación de bienes o servicios, que se otorgan a fideicomisos de entidades federativas y municipios para que ejecuten acciones que se les han encomendado. </t>
  </si>
  <si>
    <t>Subsidios a la producción</t>
  </si>
  <si>
    <t>Asignaciones destinadas a promover y fomentar la producción y transformación de bienes y servicios.</t>
  </si>
  <si>
    <t>Subsidios a la distribución</t>
  </si>
  <si>
    <t>Asignaciones destinadas a las empresas para promover la comercialización y distribución de los bienes y servicios básicos.</t>
  </si>
  <si>
    <t>Subsidios a la inversión</t>
  </si>
  <si>
    <t>Asignaciones destinadas a las empresas para mantener y promover la inversión de los sectores social y privado en actividades económicas estratégicas.</t>
  </si>
  <si>
    <t>Subsidios a la prestación de servicios públicos</t>
  </si>
  <si>
    <t>Asignaciones destinadas a las empresas para promover la prestación de servicios públicos.</t>
  </si>
  <si>
    <t>Subsidios para cubrir diferenciales de tasas de interés</t>
  </si>
  <si>
    <t>Asignaciones destinadas a las instituciones financieras para cubrir los diferenciales generados en las operaciones financieras realizadas para el desarrollo y fomento de actividades prioritarias; mediante la aplicación de tasas preferenciales en los créditos otorgados, cuando el fondeo se realiza a tasas de mercado.</t>
  </si>
  <si>
    <t>Subsidios a la vivienda</t>
  </si>
  <si>
    <t>Asignaciones destinadas a otorgar subsidios a través de sociedades hipotecarias, fondos y fideicomisos, para la construcción y adquisición de vivienda, preferentemente a tasas de interés social.</t>
  </si>
  <si>
    <t>Subvenciones al consumo</t>
  </si>
  <si>
    <t>Asignaciones destinadas a las empresas para mantener un menor nivel en los precios de bienes y servicios de consumo básico que distribuyen los sectores económicos.</t>
  </si>
  <si>
    <t>Subsidios a entidades federativas y municipios</t>
  </si>
  <si>
    <t>Asignaciones destinadas a favor de entidades federativas y municipios con la finalidad de apoyarlos en su fortalecimiento financiero y en caso de desasteres naturales o contingencias económicas, así como para dar cumplimiento a convenios suscritos.</t>
  </si>
  <si>
    <t>Otros subsidios</t>
  </si>
  <si>
    <t>Asignaciones otorgadas para el desarrollo de actividades prioritarias  de interés general a través de los entes públicos a los diferentes sectores de la sociedad, cuyo objeto no haya sido considerado en las partidas anteriores de este concepto.</t>
  </si>
  <si>
    <t>Ayudas sociales a sujetos vulnerables o en riesgo</t>
  </si>
  <si>
    <t>Asignaciones destinadas a cubrir las erogaciones que por concepto de apoyos se otorgan a sujetos vulnerables o en riesgo, en dinero o en especie otorgados por el Ejecutivo Estatal.</t>
  </si>
  <si>
    <t>Ayudas sociales extraordinarias</t>
  </si>
  <si>
    <t>Asignaciones destinadas a cubrir las erogaciones que por concepto de apoyos extraordinarios, otorga el Ejecutivo Estatal a sujetos afectados en su esfera jurídica, ya sea en dinero o en especie.</t>
  </si>
  <si>
    <t>Ayudas extraordinarias a internos</t>
  </si>
  <si>
    <t>Asignaciones que Gobierno del Estado de Querétaro destina para cubrir gastos de apoyo extraordinario para internos en centros de readaptación, distintas de las prestaciones laborales de los servidores públicos y de los subsidios para la población.</t>
  </si>
  <si>
    <t>Ayuda para gastos por servicios de traslado de personas</t>
  </si>
  <si>
    <t>Asignaciones destinadas a cubrir los gastos de traslado de enfermos, extranjeros, reos, heridos y cadáveres, así como los gastos de repatriación de mexicanos radicados en el extranjero. Incluye los pasajes de alumnos de escuelas federales en prácticas, exploraciones y excursiones con fines de estudio o de carácter científico, así como los diversos gastos, tales como: traslado, hospedaje, alimentación y otros gastos para apoyar a los becarios, investigadores o expositores que participen en ponencias, seminarios internacionales, congresos o cursos de capacitación, Excluye el pago de honorarios previstos en la partida de Servicios para capacitación a servidores públicos, y los gastos de traslado de los servidores públicos de las dependencias y entidades, previsto en el concepto de Servicios Oficiales.</t>
  </si>
  <si>
    <t>Ayuda para las familias</t>
  </si>
  <si>
    <t>Asignaciones destinadas a cubrir los apoyos extraordinarios incluidos en los programas y proyectos de las Dependencias y Entidades, que compensen el ingreso de las familias en el estado de Querétaro. Apoyos distintos a los establecidos en las partidas y conceptos anteriores.</t>
  </si>
  <si>
    <t>Ayuda para el trabajador del volante</t>
  </si>
  <si>
    <t>Asignaciones destinadas a cubrir los apoyos extraordinarios incluidos en el programas de transporte, que compensen el ingreso de los trabajadores del volante en el estado de Querétaro. Se refiere a apoyos distintos a los establecidos en las partidas y conceptos anteriores.</t>
  </si>
  <si>
    <t>Apoyo a voluntarios que participan en diversos programas federales</t>
  </si>
  <si>
    <t>DESCRIPCIÓN PENDIENTE</t>
  </si>
  <si>
    <t>BECAS Hijos de Trabajadores</t>
  </si>
  <si>
    <t>BECAS Estudiantes</t>
  </si>
  <si>
    <t>BECAS Académicas</t>
  </si>
  <si>
    <t>BECAS Deportivas</t>
  </si>
  <si>
    <t>BECAS Artísticas</t>
  </si>
  <si>
    <t>BECAS Especiales</t>
  </si>
  <si>
    <t>BECAS Minusválidos</t>
  </si>
  <si>
    <t>Apoyo de entidades normativas para programas federales</t>
  </si>
  <si>
    <t>Apoyo de las entidades normativas a nivel federal para ejecución de programas asignados a las Dependencias o entidades.</t>
  </si>
  <si>
    <t>BECAS Fundaciones</t>
  </si>
  <si>
    <t>BECAS para formación inicial PGJ</t>
  </si>
  <si>
    <t>BECAS Convenios</t>
  </si>
  <si>
    <t>Premios, estímulos, recompensas, becas y seguros a deportistas</t>
  </si>
  <si>
    <t>Asignaciones destinadas al otorgamiento de estímulos, premios recompensas, becas y seguros que se otorgan a deportistas y entrenadores por sus méritos o aportaciones. Invluye los apoyos relacionados con alimentación, uniformes, hospedajes, transportación e inscripciones a eventos deportivos, premio nacional del deporte y campeonatos mundiales, entre otros.</t>
  </si>
  <si>
    <t>Otras becas y ayudas para programas de capacitación</t>
  </si>
  <si>
    <t>Asignaciones destinadas al otorgamiento de becas y otras ayudas para programas de formación o capacitación, que no se encuentren contenidas en partidas de este capítulo.</t>
  </si>
  <si>
    <t>Becas madres solteras</t>
  </si>
  <si>
    <t>Becas a jóvenes</t>
  </si>
  <si>
    <t>Asignaciones destinadas al otorgamiento de becas a jóvenes que prestan servicios de apoyo a los programas o campañas de la Secretaría de la Juventud y, que cursan estudios de nivel medio superior y superior.</t>
  </si>
  <si>
    <t>Ayudas sociales a instituciones de enseñanza</t>
  </si>
  <si>
    <t>Asignaciones destinadas para la atención de gastos corrientes de establecimientos de enseñanza.</t>
  </si>
  <si>
    <t>Ayudas sociales a actividades científicas o académicas</t>
  </si>
  <si>
    <t>Asignaciones destinadas al desarrollo de actividades científicas o académicas. Incluye las erogaciones corrientes de los investigadores.</t>
  </si>
  <si>
    <t>Ayudas sociales a instituciones sin fines de lucro</t>
  </si>
  <si>
    <t>Asignaciones destinadas al auxilio y estímulo de acciones realizadas por instituciones sin fines de lucro que contribuyan a la consecución de los objetivos del ente público otorgante.</t>
  </si>
  <si>
    <t>Bomberos</t>
  </si>
  <si>
    <t>Aportaciones destinadas al auxilio y estímulo de acciones realizadas por el Heróico Cuerpo de Bomberos de Querétaro.</t>
  </si>
  <si>
    <t>Sindicato de Gobierno</t>
  </si>
  <si>
    <t>Aportaciones destinadas al auxilio y estímulo de acciones realizadas por el Sindicato de los Trabajadores al Servicio de los Poderes del Estado.</t>
  </si>
  <si>
    <t>Ayudas sociales a cooperativas</t>
  </si>
  <si>
    <t>Asignaciones destinadas a promover el cooperativismo.</t>
  </si>
  <si>
    <t>Ayudas sociales a entidades de interés público</t>
  </si>
  <si>
    <t>Asignaciones destinadas a cubrir erogaciones que realizan los institutos electorales a los partidos políticos.</t>
  </si>
  <si>
    <t>Productos alimenticios y mercancías para atención de desastres naturales y otros siniestros</t>
  </si>
  <si>
    <t>Asignaciones destinadas a la adquisición de todo tipo de productos alimenticios y bebidas para la alimentación de la población en caso de desastres naturales, así como a cubrir el costo de adquisición de los materiales, suministros y mercancías diversas que las dependencias y entidades requieran para su distribución a la población en casos de desastres naturales o apoyos temporales por emergencias, entre otros, derivado del cumplimiento de su función pública.</t>
  </si>
  <si>
    <t>Otros gastos por la prevención, operación y supervisión de operativos con motivo de desastres naturales y otros siniestros</t>
  </si>
  <si>
    <t>Asignaciones destinadas a cubrir: a) el alquiler de toda clase de vehículos y equipo de transporte, terrestres, aéreos, marítimos, lacustres y fluviales, para su uso en caso de desastres naturales. Incluye el pago de operadores o cualquier otro gasto adicional que se genere por la utilización de este servicio, b) los gastos de transporte dentro del país de servidores públicos de las dependencias y entidades, en el desempeño de comisiones temporales dentro del país, en caso de desastres naturales. Excluye los arrendamientos de vehículos terrestres, aéreos, marítimos, lacustres y fluviales, comprendidos en el Concepto 55325010 "Arrendamiento de equipos de transporte" c) los gastos por concepto de alimentación y hospedaje de servidores públicos de las dependencias y entidades, en el desempeño de comisiones temporales dentro del país, en caso de desastres naturales, en lugares distintos a los de su adscripción. Esta cuenta incluye los gastos de camino aplicándose las cuotas diferenciales que señalen los tabuladores respectivos. Excluye los gastos de pasajes a que se refiere el grupo 55370000 "Servicios de traslado y viáticos"</t>
  </si>
  <si>
    <t>Pensiones</t>
  </si>
  <si>
    <t>Asignaciones para el pago a pensionistas o a sus familiares, que cubre el Gobierno Federal, Estatal y Municipal, o bien el Instituto de Seguridad Social correspondiente, conforme al régimen legal establecido, así como los pagos adicionales derivados de compromisos contractuales a personal retirado.</t>
  </si>
  <si>
    <t>Jubilaciones</t>
  </si>
  <si>
    <t>Asignaciones para el pago a jubilados, que cubre el Gobierno Federal, Estatal y Municipal, o bien el Instituto de Seguridad Social correspondiente, conforme al régimen legal establecido, así como los pagos adicionales derivados de compromisos contractuales a personal retirado.</t>
  </si>
  <si>
    <t>Prejubilación</t>
  </si>
  <si>
    <t>Asignaciones para el pago a pre jubilados, que cubre el Gobierno Estatal o bien el Instituto de Seguridad Social correspondiente, conforme al régimen legal establecido, así como los pagos adicionales derivados de compromisos contractuales.</t>
  </si>
  <si>
    <t>Gastos médicos a jubilados</t>
  </si>
  <si>
    <t>Ayuda que se otorga a los trabajadores que se encuentran jubilados</t>
  </si>
  <si>
    <t>Transferencias a fideicomisos del Poder Ejecutivo</t>
  </si>
  <si>
    <t>Asignaciones que no suponen la contraprestación de bienes o servicios que se otorgan a fideicomisos del Poder Ejecutivo no incluidos en el Presupuesto de Egresos para que por cuenta de los entes públicos ejecuten acciones que éstos les han encomendado.</t>
  </si>
  <si>
    <t>Transferencias a fideicomisos del Poder Legislativo</t>
  </si>
  <si>
    <t>Asignaciones que no suponen la contraprestación de bienes o servicios que se otorgan a fideicomisos del Poder Legislativo no incluidos en el Presupuesto de Egresos para que por cuenta de los entes públicos ejecuten acciones que éstos les han encomendado.</t>
  </si>
  <si>
    <t>Transferencias a fideicomisos del Poder Judicial</t>
  </si>
  <si>
    <t>Asignaciones que no suponen la contraprestación de bienes o servicios que se otorgan a Fideicomisos del Poder Judicial no incluidos en el Presupuesto de Egresos para que por cuenta de los entes públicos ejecuten acciones que éstos les han encomendado.</t>
  </si>
  <si>
    <t>Transferencias a fideicomisos públicos de entidades paraestatales no empresariales y no financieras</t>
  </si>
  <si>
    <t>Asignaciones internas, que no suponen la contraprestación de bienes o servicios, destinada a fideicomisos no empresariales y no financieros, con el objeto de financiar gastos inherentes a sus funciones. Estas entidades cuentan con personalidad jurídica propia y en general se les asignó la responsabilidad de proveer bienes y servicios a la comunidad en su conjunto o a los hogares individualmente en términos no de mercado.</t>
  </si>
  <si>
    <t>Transferencias a fideicomisos públicos de entidades paraestatales empresariales y no financieras</t>
  </si>
  <si>
    <t>Asignaciones internas, que no suponen la contraprestación de bienes o servicios, destinada a fideicomisos empresariales y no financieros, con el objeto de financiar parte de los gastos inherentes a sus funciones.</t>
  </si>
  <si>
    <t>Transferencias a fideicomisos de instituciones públicas financieras</t>
  </si>
  <si>
    <t>Asignaciones internas, que no suponen la contraprestación de bienes o servicios, destinada a fideicomisos públicos financieros, para financiar parte de los gastos inherentes a sus funciones. Estas entidades realizan labores de intermediación financiera o actividades financieras auxiliares relacionadas con la misma.</t>
  </si>
  <si>
    <t>Transferencias por obligación de ley</t>
  </si>
  <si>
    <t>Asignaciones destinadas a cuotas y aportaciones de seguridad social que aporta el Estado de carácter estatutario y para seguros de retiro, cesantía en edad avanzada y vejez distintas a las consideradas en el capítulo 55100000 "Servicios Personales" Incluye las cuotas patronales pagadas al IMSS (programa federal)</t>
  </si>
  <si>
    <t>Donativos a instituciones sin fines de lucro</t>
  </si>
  <si>
    <t>Asignaciones destinadas a instituciones privadas personas físicas o morales, que desarrollen actividades sociales, culturales, de beneficiencia o sanitarias sin fines de lucro, para la continuación de su labor social. Incluye las asignaciones en dinero o en especie destinadas a instituciones tales como: escuelas, institutos, universidades, centros de investigación, hospitales, museos, fundaciones, entre otros.</t>
  </si>
  <si>
    <t>Donativos a entidades federativas</t>
  </si>
  <si>
    <t>Asignaciones que los entes públicos otorgan en los términos de Presupuesto de Egresos y las demás disposiciones aplicables, por concepto de donativos en dinero y donaciones en especie a favor de las entidades federativas o sus municipios para contribuir a la consecución de objetivos de beneficio social y cultural.</t>
  </si>
  <si>
    <t>Donativos a fideicomisos privados</t>
  </si>
  <si>
    <t>Asignaciones que los entes públicos otorgan, en los términos del Presupuesto de Egresos y las demás disposiciones aplicables, por concepto de donativos en dinero y donaciones en especie a favor de fideicomisos privados, que desarrollen actividades administrativas, sociales, culturales, de beneficiencia o sanitarias, para la continuación de su labor social.</t>
  </si>
  <si>
    <t>Asignaciones que los entes públicos otorgan en los términos del Presupuesto de Egresos y las demás disposiciones aplicables, por concepto de donativos en dinero y donaciones en especie a favor de fideicomisos constituidos por las entidades federativas, que desarrollen actividades administrativas, sociales, culturales, de beneficiencia o sanitarias para la continuación de su labor social.</t>
  </si>
  <si>
    <t>Donativos a fideicomisos estatales</t>
  </si>
  <si>
    <t>Donativos internacionales</t>
  </si>
  <si>
    <t>Asignaciones que los entes públicos otorgan, en los términos del Presupuesto de Egresos y las demás disposiciones aplicables, por concepto de donativos en dinero y donaciones en especie a favor de instituciones internacionales gubernamentales o privadas sin fines de lucro que contribuyan a la consecución de objetivos de beneficio social y cultural.</t>
  </si>
  <si>
    <t>Transferencias para gobiernos extranjeros</t>
  </si>
  <si>
    <t>Asignaciones que no suponen la contraprestación de bienes o servicio, se otorgan para cubrir cuotas y aportaciones a gobiernos extranjeros, derivadas de acuerdos, convenios o tratados celebrados por los entes públicos.</t>
  </si>
  <si>
    <t>Transferencias para organismos internacionales</t>
  </si>
  <si>
    <t>Asignaciones que no suponen la contraprestación de bienes o servicio, se otorgan para cubrir cuotas y aportaciones a organismos internacionales, derivadas de acuerdos, convenios o tratados celebrados por los entes públicos.</t>
  </si>
  <si>
    <t>Transferencias para el sector privado externo</t>
  </si>
  <si>
    <t>Asignaciones que no suponen la contraprestación de bienes o servicio, se otorgan para cubrir cuotas y aportaciones al sector privado externo, derivadas de acuerdos, convenios o tratados celebrados por los entes públicos.</t>
  </si>
  <si>
    <t>Muebles de oficina y estantería</t>
  </si>
  <si>
    <t>Asignaciones destinadas a la adquisición de bienes muebles y sistemas modulares que requieran los entes públicos para el desempeño de sus funciones, tales como: estantes, ficheros, percheros, escritorios, sillas, sillones, anaqueles, archiveros, libreros, mesas, pupitres, caballetes, restiradores, entre otros.</t>
  </si>
  <si>
    <t>Muebles, excepto de oficina y estantería</t>
  </si>
  <si>
    <t>Asignaciones destinadas a todo tipo de muebles ensamblados, tapizados, sofás-cama, sillones reclinables, muebles de mimbre, ratán y bejuco y materiales similares, cocinas y sus partes. Excepto muebles de oficina y estantería.</t>
  </si>
  <si>
    <t>Bienes artísticos, culturales y científicos</t>
  </si>
  <si>
    <t>Asignaciones destinadas a cubrir adquisición de obras y colecciones de carácter histórico y cultural de manera permanente de bienes artísticos y culturales como colecciones de pinturas, esculturas, cuadros, etc.</t>
  </si>
  <si>
    <t>Objetos de valor</t>
  </si>
  <si>
    <t>Asignaciones destinadas a cubrir la adquisición de bienes producidos de considerable valor que se adquieren y se mantienen como depósitos de valor y no se usan primordialmente para fines de producción o consumo, comprenden: piedras y metales preciosos como diamantes, el oro no monetario, el platino y la plata, que no se pretende utilizar como insumos intermedios en procesos de producción.</t>
  </si>
  <si>
    <t>Equipo de cómputo y de tecnologías de la información</t>
  </si>
  <si>
    <t>Asignaciones destinadas a la adquisición de equipos y aparatos de uso informático, para el procesamiento electrónico de datos y para el uso de redes, así como sus refacciones y accesorios mayores, tales como: servidores, computadoras, lectoras, terminales, monitores, procesadores, tableros de control, equipos de conectividad, unidades de almacenamiento, impresoras, lectores ópticos y magnéticos, monitores y componentes electrónicos como tarjetas simples o cargadas; circuitos, modem para computadora, fax y teléfono y arneses, entre otras.</t>
  </si>
  <si>
    <t>Otros mobiliarios y equipos de administración</t>
  </si>
  <si>
    <t>Asignaciones destinadas a la adquisición de equipos propios para el desarrollo de las actividades administrativas, productivas y demás instalaciones de los entes públicos, tales como: máquinas de escribir, sumar, calcular y registrar; equipo de fotocopiadoras, aspiradoras, enceradoras, grabadoras, radios, televisores, microfilmadoras, circuito cerrado de T.V., equipos de detección de fuego, alarma y voceo, lavadoras, hornos de microondas y demás bienes considerados en los activos fijos de los entes públicos. Incluye los utensilios para el servicio de alimentación, cuya adquisición incremente los activos fijos de las mismas.</t>
  </si>
  <si>
    <t>Equipos y aparatos audiovisuales</t>
  </si>
  <si>
    <t>Asignaciones destinadas a la adquisición de equipos, tales como: proyectores, micrófonos, grabadores, televisores, entre otros.</t>
  </si>
  <si>
    <t>Aparatos deportivos</t>
  </si>
  <si>
    <t>Asignaciones destinadas a la adquisición de aparatos, tales como: aparatos y equipos de gimnasia y prácticas deportivas, entro otros.</t>
  </si>
  <si>
    <t>Cámaras fotográficas y de video</t>
  </si>
  <si>
    <t>Asignaciones destinadas a la adquisición de cámaras fotográficas, equipos y accesorios fotográficos y aparatos de proyección y de video, entre otros.</t>
  </si>
  <si>
    <t>Otro mobiliario y equipo educacional y recreativo</t>
  </si>
  <si>
    <t>Asignaciones destinadas a la adquisición de mobiliario y equipo educacional y recreativo, tales como: muebles especializados para uso escolar, aparatos para parques infantiles, mesas especiales de juegos, instrumentos musicales y otros equipos destinados a la educación y recreación.</t>
  </si>
  <si>
    <t>Equipo médico y de laboratorio</t>
  </si>
  <si>
    <t>Asignaciones destinadas a la adquisición de equipos, refacciones y accesorios mayores, utilizados en hospitales, unidades sanitarias, consultorios, servicios veterinarios y en los laboratorios auxiliares de las ciencias médicas y de investigación científica, tales como: rayos X, ultrasonido, equipos de diálisis e inhalo-terapia, máquinas esterilizadoras, sillas dentales, mesas operatorias, incubadoras, microscopios y toda clase de aparatos necesarios para equipar salas de rehabilitación, de emergencia, de hospitalización y de operación médica y equipo de rescate y salvamento.</t>
  </si>
  <si>
    <t>Instrumental médico y de laboratorio</t>
  </si>
  <si>
    <t>Asignaciones destinadas a la adquisición de instrumentos, refacciones y accesorios mayores utilizados en la ciencia médica, en general todo tipo de instrumentos médicos necesarios para operaciones quirúrgicas, dentales y oftalmológicas, entre otros. Incluye el instrumental utilizado en los laboratorios de investigación científica e instrumental de medición.</t>
  </si>
  <si>
    <t>Vehículos y equipo terrestre</t>
  </si>
  <si>
    <t>Asignaciones destinadas a la adquisición de automóviles, camionetas de carga ligera, furgonetas, minivans, autobuses y microbuses de pasajeros, camiones de carga, de volteo , revolvedores y tractocamiones, grúas de arrastre y de plataforma entre otros.</t>
  </si>
  <si>
    <t>Carrocerías y remolques</t>
  </si>
  <si>
    <t>Asignaciones destinadas a la adquisición de carrocerías ensambladas sobre chasises producidos en otro establecimiento, remolques y semi-remolques para usos diversos, plataformas, campers, casetas y toldos para camionetas, carros dormitorios, remolques para automóviles y camionetas; adaptación de vehículos para usos especiales, mecanismos de levantamiento de camiones de volteo, compuertas de camiones de carga y la quinta rueda.</t>
  </si>
  <si>
    <t>Equipo aeroespacial</t>
  </si>
  <si>
    <t>Asignaciones destinadas a la adquisición de aviones y demás objetos que vuelan, incluso motores, excluye navegación y medición.</t>
  </si>
  <si>
    <t>Equipo ferroviario</t>
  </si>
  <si>
    <t>Asignaciones destinadas a la adquisición de equipo para el transporte ferroviario, tales como: locomotoras, vagones de pasajeros y de carga, transporte urbano en vías (metro y tren ligero), vehículos ferroviarios para mantenimiento. Excluye equipo de señalización férrea.</t>
  </si>
  <si>
    <t>Embarcaciones</t>
  </si>
  <si>
    <t>Asignaciones destinadas a la adquisición de buques, yates, submarinos, embarcaciones de recreo y deportes, canoas y en general, embarcaciones, con o sin motor, diseñadas para la navegación marítima, costera, fluvial y lacustre, plataformas no diseñadas para la navegación pero que son de uso marítimo, tales como: dragas, buques faro, plataformas flotantes para la perforación de pozos petroleros. Incluye material para construcción de embarcaciones. Excluye motores fuera de borda, de sistema eléctrico y electrónico, de balsas de hule, de plástico no rígido.</t>
  </si>
  <si>
    <t>Otros equipos de transporte</t>
  </si>
  <si>
    <t>Asignaciones destinadas a la adquisición de otros equipos de transporte no clasificados en las partidas anteriores, tales como: bicicletas, motocicletas, entre otros.</t>
  </si>
  <si>
    <t>Equipo de defensa y seguridad</t>
  </si>
  <si>
    <t xml:space="preserve">Asignaciones destinadas a la adquisición de equipo y maquinaria para las funciones de defensa y seguridad pública y demás bienes muebles instrumentales de inversión, requeridos durante la ejecución de programas, investigaciones, acciones y actividades en materia de seguridad pública y nacional, cuya realización implique riesgo, urgencia y confidencialidad extrema, en cumplimiento de funciones y actividades oficiales, tales como: tanques, lanzacohetes, cañones, fusiles, pistolas, metralletas, morteros, lanza llamas, espadas, bayonetas, cargadores, cureñas, entre otros. </t>
  </si>
  <si>
    <t>Maquinaria y equipo agropecuario</t>
  </si>
  <si>
    <t>Asignaciones destinadas a la adquisición de todo tipo de maquinaria y equipo, refacciones y accesorios mayores utilizados en actividades agropecuarias, tales como: tractores agrícolas, cosechadoras, segadoras, desbrozadoras, incubadoras, trilladoras, fertilizadoras, desgranadoras, equipo de riego, fumigadoras, roturadoras, sembradoras, cultivadoras, espolveadoras, aspersores e implementos agrícolas, entre otros. Incluye maquinaria y equipo pecuario, tales como: ordeñadoras, equipo para la preparación de alimentos para el ganado, para la avicultura y para la cría de animales.</t>
  </si>
  <si>
    <t>Maquinaria y equipo industrial</t>
  </si>
  <si>
    <t>Asignaciones destinadas a la adquisición de todo tipo de maquinaria y equipo industrial, así como sus refacciones y accesorios mayores, tales como: molinos industriales, calderas o similares, hornos eléctricos, motores, bombas industriales, despulpadoras, pasteurizadoras, envasadoras, aspiradora para alberca, entre otros. Incluye la adquisición de toda clase de maquinaria y equipo de perforación y exploración de suelos.</t>
  </si>
  <si>
    <t>Maquinaria y equipo de construcción</t>
  </si>
  <si>
    <t>Asignaciones destinadas a la adquisición de maquinaria y equipo, refacciones y accesorios mayores utilizados en la construcción, tales como: quebradoras, revolvedoras, palas mecánicas, tractores oruga, moto-conformadoras, aplanadoras, excavadoras, grúas, dragas, máquinas para movimiento de tierra, bulldozers, mezcladoras de concreto, entre otros.</t>
  </si>
  <si>
    <t>Sistemas de aire acondicionado, calefacción y de refrigeración industrial y comercial</t>
  </si>
  <si>
    <t>Asignaciones destinadas a la adquisición de sistemas de aire acondicionado, calefacción de ambiente, ventilación y de refrigeración comercial e industrial. Incluye: estufas para calefacción, las torres de enfriamiento, sistemas de purificación de aire ambiental y compresores para refrigeración y aire acondicionado. Excluye los calentadores industriales de agua, calentadores de agua domésticos, radiadores eléctricos, ventiladores domésticos y sistemas de aire acondicionado para equipo de transporte.</t>
  </si>
  <si>
    <t>Equipo de comunicación y telecomunicación</t>
  </si>
  <si>
    <t>Asignaciones destinadas a la adquisición de equipos y aparatos de comunicaciones y telecomunicaciones, refacciones y accesorios mayores, tales como: comunicación satelital, microondas, transmisores, receptores; equipos de telex, radar, sonar, radionavegación y video; amplificadores, equipos telefónicos, telegráficos, fax, radio móvil, portátil, base, reètidor, de enlace y demás equipos y aparatos para el mismo fin.</t>
  </si>
  <si>
    <t>Equipos de generación eléctrica, aparatos y accesorios eléctricos</t>
  </si>
  <si>
    <t>Asignaciones destinadas a la adquisición de equipo de generación eléctrica, aparatos y accesorios electrónicos, tales como: generadoras de energía, plantas, moto-generadoras de energía eléctrica, transformadores, reguladores, equipo electrónico, equipo electrónico nuclear, tableros de transferencias, entre otros. Excluye los bienes señalados en la partida 55515010 Equipo de cómputo y de tecnología de la información.</t>
  </si>
  <si>
    <t>Herramientas y máquinas-herramienta</t>
  </si>
  <si>
    <t>Asignaciones destinadas a la adquisición de herramientas eléctricas, neumáticas, máquinas, herramienta, refacciones y accesorios mayores, tales como: rectificadoras, cepilladoras, mortajadoras, pulidoras, lijadoras, sierras, taladros, martillos eléctricos, ensambladoras, fresadoras, encuadernadoras y demás herramientas consideradas en los activos fijos de los entes públicos.</t>
  </si>
  <si>
    <t>Otros equipos</t>
  </si>
  <si>
    <t xml:space="preserve">Asignaciones destinadas a cubrir el costo de los bienes muebles o maquinaria y equipos especializados adquiridos por los entes públicos, no incluidos o especificados en los conceptos y partidas del presente capítulo, tales como: equipo científico e investigación, equipo contra incendio y maquinaria para protección al ambiente, entre otros. </t>
  </si>
  <si>
    <t>Bovinos</t>
  </si>
  <si>
    <t>Asignaciones destinadas a la adquisición de ganado bovino en todas sus fases: producción de carne, cría y explotación de ganado bovino para reemplazos de ganado bovino lechero.</t>
  </si>
  <si>
    <t>Porcinos</t>
  </si>
  <si>
    <t>Asignaciones destinadas a la adquisición de cerdos en todas sus fases en granjas, patios y azoteas.</t>
  </si>
  <si>
    <t>Aves</t>
  </si>
  <si>
    <t>Asignaciones destinadas a la adquisición de aves para carne, aves para producción de huevo fértil y para plato, gallinas productoras de huevo fértil y para plato; pollos en la fase de engorda para carne; guajolotes o pavos para carne y producción de huevo; y otras aves productoras de carne y huevo como: patos, gansos, codornices, faisanes, palomas, avestruces, emúes y otras.</t>
  </si>
  <si>
    <t>Ovinos y caprinos</t>
  </si>
  <si>
    <t>Asignaciones destinadas a la adquisición de ovinos y caprinos.</t>
  </si>
  <si>
    <t>Peces y acuicultura</t>
  </si>
  <si>
    <t>Asignaciones destinadas a la adquisición de peces y acuicultura, tales como: animales acuáticos en ambientes controlados (peces, moluscos, crustáceos, camarones y reptiles). Excluye acuicultura vegetal.</t>
  </si>
  <si>
    <t>Equinos</t>
  </si>
  <si>
    <t>Asignaciones destinadas a la adquisición de equinos, tales como: caballos, mulas, burros y otros. Excluye servicio de pensión para equinos.</t>
  </si>
  <si>
    <t>Especies menores y de zoológico</t>
  </si>
  <si>
    <t xml:space="preserve">Asignaciones destinadas a la adquisición de especies menores y de zoológico, tales como: abejas, colmenas, conejos, chinchillas, zorros, perros, gatos, gallos de pelea, aves de ornato, cisnes, pavos reales, flamingos, gusanos de seda, llamas, venados, animales de laboratorio, entre otros. </t>
  </si>
  <si>
    <t>Arboles y plantas</t>
  </si>
  <si>
    <t>Asignaciones destinadas a la adquisición de árboles y plantas que se utilizan repetida o continuamente durante más de un año para producir otros bienes.</t>
  </si>
  <si>
    <t>Otros activos biológicos</t>
  </si>
  <si>
    <t>Asignaciones destinadas a la adquisición de otros activos biológicos, tales como: semen como material reproductivo y todos los que sean capaces de experimentar transformaciones biológicas para convertirlos en otros activos biológicos.</t>
  </si>
  <si>
    <t>Terrenos</t>
  </si>
  <si>
    <t>Asignaciones destinadas a la adquisición de tierras, terrenos y predios urbanos baldíos, campos con o sin mejoras necesarios para los usos propios de los entes públicos.</t>
  </si>
  <si>
    <t>Viviendas</t>
  </si>
  <si>
    <t>Asignaciones destinadas a la adquisición de viviendas que son edificadas principalmente como residencias requeridos por los entes públicos para sus actividades. Incluye: garajes y otras estructuras asociadas requeridas.</t>
  </si>
  <si>
    <t>Edificios no residenciales</t>
  </si>
  <si>
    <t xml:space="preserve">Asignaciones destinadas a la adquisición de edificios, tales como: oficinas, escuelas, hospitales, edificios industriales, comerciales y para la recreación pública, almacenes, hoteles y restaurantes que requieren los entes públicos para desarrollar sus actividades. Excluye viviendas. </t>
  </si>
  <si>
    <t>Otros bienes inmuebles</t>
  </si>
  <si>
    <t>Asignaciones destinadas a cubrir el costo de los bienes inmuebles adquiridos por los entes públicos no incluidos o especificados en los conceptos y partidas del presente capítulo.</t>
  </si>
  <si>
    <t>Software</t>
  </si>
  <si>
    <t>Asignaciones destinadas en la adquisición de paquetes y programas de informática, para ser aplicados en los sistemas administrativos y operativos computarizados de los entes públicos, su descripción y los materiales de apoyo de los sistemas y las aplicaciones informáticas que se espera utilizar.</t>
  </si>
  <si>
    <t>Patentes</t>
  </si>
  <si>
    <t>Asignaciones destinadas a la protección para los inventos, ya sea mediante una norma legal o un fallo judicial. Los ejemplos de inventos susceptibles de protección incluyen las constituciones de materiales, procesos, mecanismos, circuitos y aparatos eléctricos y electrónicos, fórmulas farmacéuticas y nuevas variedades de seres vivientes producidos en forma artificial, entre otros.</t>
  </si>
  <si>
    <t>Marcas</t>
  </si>
  <si>
    <t>Asignaciones destinadas a cubrir los gastos generados por el uso de nombres comerciales, símbolos o emblemas que identifiquen un producto o conjunto de productos, que otorgan derechos de exclusividad para su uso o explotación, por parte de los entes públicos.</t>
  </si>
  <si>
    <t>Derechos</t>
  </si>
  <si>
    <t xml:space="preserve">Asignaciones destinadas para atender los gastos generados por el uso de obras técnicas, culturales, de arte o musicales, u otras pertenecientes a personas jurídicas o naturales, nacionales o extranjeras. </t>
  </si>
  <si>
    <t>Concesiones</t>
  </si>
  <si>
    <t>Asignaciones destinadas a cubrir la adquisición del derecho de explotación por un lapso de tiempo determinado de bienes y servicios por parte de una empresa a otra.</t>
  </si>
  <si>
    <t>Franquicias</t>
  </si>
  <si>
    <t>Asignaciones destinadas a la adquisición de franquicias que constituye un tipo de relación contractual entre dos personas jurídicas: franquiciante y el franquiciatario. Mediante el contrato de franquicia, el franquiciante cede al franquiciatario la licencia de una marca así como los métodos y el saber hacer lo necesario (know-how) de su negocio a cambio de lo establecido en el contrato de franquicia.</t>
  </si>
  <si>
    <t>Licencias informáticas e intelectuales</t>
  </si>
  <si>
    <t>Asignaciones destinadas a la adquisición de licencias y permisos informáticos e intelectuales.</t>
  </si>
  <si>
    <t>Licencias industriales, comerciales y otras</t>
  </si>
  <si>
    <t>Asignaciones destinadas a la adquisición de permisos para realizar negocios en general o un negocio o profesión en particular.</t>
  </si>
  <si>
    <t>Otros activos intangibles</t>
  </si>
  <si>
    <t>Asignaciones destinadas atenderá cubrir los gastos generados por concepto de otros activos intangibles, no incluidos en partidas específicas anteriores. No incluye las membresías.</t>
  </si>
  <si>
    <t>Edificación habitacional</t>
  </si>
  <si>
    <t>Asignaciones destinadas a obras para vivienda, ya sean unifamiliares o multifamiliares. Incluye construcción nueva, ampliación, remodelación, mantenimiento o reparación integral de las construcciones, así como los gastos en estudios de pre-inversión y preparación del proyecto.</t>
  </si>
  <si>
    <t>Edificación no habitacional</t>
  </si>
  <si>
    <t>Asignaciones destinadas para la construcción de edificios no residenciales para fines industriales, comerciales, institucionales y de servicios. Incluye construcción nueva, ampliación, remodelación, mantenimiento o reparación integral de las construcciones, así como, los gastos en estudios de preinversión y preparación del proyecto.</t>
  </si>
  <si>
    <t>Construcción de obras para el abastecimiento de agua, petróleo, gas, electricidad y telecomunicaciones</t>
  </si>
  <si>
    <t>Asignaciones destinadas a la construcción de obras para el abastecimiento de agua, petróleo y gas y a la construcción de obras para la generación y construcción de energía eléctrica y para las telecomunicaciones. Incluye los gastos en estudios de pre-inversión y preparación del proyecto.</t>
  </si>
  <si>
    <t xml:space="preserve">Asignaciones destinadas a la construcción de obras para el abastecimiento de agua, petróleo y gas y a la construcción de obras para la generación y construcción de energía eléctrica y para las telecomunicaciones. Incluye los gastos en estudios de pre-inversión y preparación del proyecto. </t>
  </si>
  <si>
    <t>División de terrenos y construcción de obras de urbanización</t>
  </si>
  <si>
    <t>Asignaciones destinadas a la división de terrenos y construcción de obras de urbanización en lotes, construcción de obras integrales para la dotación de servicios, tales como: guarniciones, banquetas, redes de energía, agua potable y alcantarillado. Incluye construcción nueva, ampliación, remodelación, mantenimiento o reparación integral de las construcciones y los gastos en estudios de pre inversión y preparación del proyecto.</t>
  </si>
  <si>
    <t>Construcción de vías de comunicación</t>
  </si>
  <si>
    <t>Asignaciones destinadas a la construcción de carreteras, autopistas, terracerías, puentes, pasos a desnivel y aeropistas. Incluye construcción nueva, ampliación, remodelación, mantenimiento o reparación integral de las construcciones y los gastos en estudios de pre inversión y preparación del proyecto.</t>
  </si>
  <si>
    <t>Otras construcciones de ingeniería civil u obra pesada</t>
  </si>
  <si>
    <t>Asignaciones destinadas a la construcción de presas y represas, obras marítimas, fluviales y subacuáticas, obras para el transporte eléctrico y ferroviario y otras construcciones de ingeniería civil u obra pesada no clasificada en otra parte. Incluye los gastos en estudios de pre inversión y preparación del proyecto.</t>
  </si>
  <si>
    <t>Instalaciones y equipamiento en construcciones</t>
  </si>
  <si>
    <t>Asignaciones destinadas a la realización de instalaciones eléctricas, hidrosanitarias, de gas, aire acondicionado, calefacción, instalaciones electromecánicas y otras instalaciones de construcciones, Incluye los gastos en estudios de pre-inversión y preparación del proyecto.</t>
  </si>
  <si>
    <t>Trabajos de acabados en edificaciones y otros trabajos especializados</t>
  </si>
  <si>
    <t>Asignaciones destinadas a la preparación de terrenos para la construcción, excavación, demolición de edificios y estructuras; alquiler de maquinaria y equipo para la construcción con operador, colocación de muros falsos, trabajos de enyesado, pintura y otros cubrimientos de paredes, colocación de pisos y azulejos, instalación de productos de carpintería, cancelería de aluminio e impermeabilización. Incluye los gastos en estudios de pre inversión y preparación del proyecto.</t>
  </si>
  <si>
    <t>Asignaciones destinadas a la realización de instalaciones eléctricas, hidro-sanitarias, de gas, aire acondicionado, calefacción, instalaciones electromecánicas y otras instalaciones de construcciones. Incluye los gastos en estudios de pre-inversión y preparación del proyecto.</t>
  </si>
  <si>
    <t>Estudios, formulación y evaluación de proyectos productivos no incluidos en conceptos anteriores de este capítulo</t>
  </si>
  <si>
    <t>Asignaciones destinadas a los estudios, formulación y evaluación de proyectos productivos no incluidos en conceptos anteriores de este capítulo (PPS), denominados, esquemas de inversión donde participan los sectores público y privado, desde las concesiones que se otorgan a particulares, hasta los proyectos de infraestructura productiva de largo plazo, en los sectores de energía eléctrica, de carretera y de agua potable, entre otros.</t>
  </si>
  <si>
    <t>Ejecución de proyectos productivos no incluidos en conceptos anteriores de este capítulo</t>
  </si>
  <si>
    <t>Asignaciones destinadas a la Ejecución de Proyectos Productivos no incluidos en conceptos anteriores de este capítulo PPS, denominados, esquemas de inversión donde participan los sectores público y privado, desde las concesiones que se otorgan a particulares hasta los proyectos de infraestructura productiva de largo plazo, en los sectores de energía eléctrica, de carretera y de agua potable, entre otros.</t>
  </si>
  <si>
    <t>Asignaciones destinadas a cubrir el pago del principal derivado de los créditos contraídos en moneda nacional con instituciones de crédito establecidas en el territorio nacional.</t>
  </si>
  <si>
    <t>Amortización de la deuda - Dexia</t>
  </si>
  <si>
    <t>Amortización de la deuda interna por emisión de títulos y valores</t>
  </si>
  <si>
    <t>Asignaciones para el pago del principal derivado de la colocación de valores por los entes públicos en territorio nacional.</t>
  </si>
  <si>
    <t>Amortización de arrendamientos financieros nacionales</t>
  </si>
  <si>
    <t>Asignaciones para la amortización de financiamientos contraídos con arrendadoras nacionales o en el que su pago esté convenido en moneda nacional.</t>
  </si>
  <si>
    <t>Amortización de la deuda externa con instituciones de crédito</t>
  </si>
  <si>
    <t>Asignaciones destinadas a cubrir el pago del principal, derivado de los créditos contraídos en moneda extranjera con bancos establecidos fuera del territorio nacional.</t>
  </si>
  <si>
    <t>Amortización de deuda externa con organismos financieros internacionales</t>
  </si>
  <si>
    <t>Asignaciones destinadas a cubrir el pago del principal de los financiamientos contratados con el Banco Internacional de Reconstrucción y Fomento, el Banco Interamericano de Desarrollo y otras instituciones análogas.</t>
  </si>
  <si>
    <t>Amortización de la deuda bilateral</t>
  </si>
  <si>
    <t>Asignaciones para el pago del principal derivado de los financiamientos otorgados por gobiernos extranjeros a través de sus instituciones de crédito.</t>
  </si>
  <si>
    <t>Amortización de la deuda externa por emisión de títulos y valores</t>
  </si>
  <si>
    <t>Asignaciones para el pago del principal derivado de la colocación de títulos y valores mexicanos en los mercados extranjeros.</t>
  </si>
  <si>
    <t>Amortización de arrendamientos financieros internacionales</t>
  </si>
  <si>
    <t>Asignaciones para la amortización de financiamientos contraídos con arrendadoras extranjeras en el que su pago esté convenido en moneda extranjera.</t>
  </si>
  <si>
    <t>Asignaciones destinadas al pago de intereses derivados de los créditos contratados con instituciones de crédito nacionales</t>
  </si>
  <si>
    <t>Intereses de la deuda - Dexia</t>
  </si>
  <si>
    <t>Intereses derivados de la colocación de títulos y valores</t>
  </si>
  <si>
    <t>Asignaciones destinadas al pago de intereses por la colocación de títulos y valores gubernamentales colocados en territorio nacional.</t>
  </si>
  <si>
    <t>Intereses por arrendamientos financieros nacionales</t>
  </si>
  <si>
    <t>Asignaciones destinadas al pago de intereses derivado de la contratación de arrendamientos financieros nacionales.</t>
  </si>
  <si>
    <t>Intereses de la deuda externa con instituciones de crédito</t>
  </si>
  <si>
    <t>Asignaciones destinadas al pago de intereses derivados de créditos contratados con la banca comercial externa.</t>
  </si>
  <si>
    <t>Intereses de la deuda con organismos financieros Internacionales</t>
  </si>
  <si>
    <t>Asignaciones destinadas al pago de intereses por la contratación de financiamientos con el Banco Internacional de Reconstrucción y Fomento, el Banco Interamericano de Desarrollo y otras instituciones análogas.</t>
  </si>
  <si>
    <t>Intereses de la deuda bilateral</t>
  </si>
  <si>
    <t>Asignaciones destinadas al pago de intereses por la contratación de financiamientos otorgados por gobiernos extranjeros, a través de sus instituciones de crédito.</t>
  </si>
  <si>
    <t>Intereses derivados de la colocación de títulos y valores en el exterior</t>
  </si>
  <si>
    <t>Asignaciones destinadas al pago de intereses por la colocación de títulos y valores mexicanos en los mercados extranjeros.</t>
  </si>
  <si>
    <t>Intereses por arrendamientos financieros internacionales</t>
  </si>
  <si>
    <t>Asignaciones destinadas al pago de intereses por concepto de arrendamientos financieros contratados con arrendadoras extranjeras en el que su pago esté establecido en moneda extranjera.</t>
  </si>
  <si>
    <t>Comisiones de la deuda pública interna</t>
  </si>
  <si>
    <t>Asignaciones destinadas al pago de obligaciones derivadas del servicio de la deuda contratada en territorio nacional.</t>
  </si>
  <si>
    <t>Comisiones de la deuda pública externa</t>
  </si>
  <si>
    <t>Asignaciones destinadas al pago de obligaciones derivadas del servicio de la deuda contratada fuera del territorio nacional.</t>
  </si>
  <si>
    <t>Gastos de la deuda pública interna</t>
  </si>
  <si>
    <t>Asignaciones destinadas al pago de gastos de la deuda pública interna, como son: diversos gastos que se cubren a los bancos agentes conforme a los convenios y/o contratos de crédito suscritos, gastos asociados a la difusión de la deuda, gastos por inscripción de los valores en las instancias respectivas; así como cualquier otra erogación derivada de la contratación, manejo y servicio de la deuda pública interna que por su naturaleza no corresponda a amortizaciones, intereses, comisiones o coberturas.</t>
  </si>
  <si>
    <t>Gastos de la deuda pública externa</t>
  </si>
  <si>
    <t>Asignaciones destinadas al pago de gastos de la deuda pública externa, como son: diversos gastos que se cubren a los bancos agentes conforme a los convenios y/o contratos de crédito suscritos, gastos asociados a la difusión de la deuda, gastos por inscripción de los valores en las instancias respectivas; así como cualquier otra erogación derivada de la contratación, manejo y servicio de la deuda pública externa que por su naturaleza no corresponda a amortizaciones, intereses, comisiones o coberturas.</t>
  </si>
  <si>
    <t>Costos por coberturas</t>
  </si>
  <si>
    <t>Asignaciones destinadas al pago de los importes derivados por las variaciones en las tasas de interés, programas de coberturas petroleras, agropecuarias y otras coberturas mediante instrumentos financieros derivados; así como las erogaciones que, en su caso, resulten de la cancelación anticipada de los propios contratos de cobertura de la deuda pública interna.</t>
  </si>
  <si>
    <t>Apoyos a intermediarios financieros</t>
  </si>
  <si>
    <t>Asignaciones para cubrir compromisos derivados de programas de apoyo y saneamiento del sistema financiero nacional.</t>
  </si>
  <si>
    <t>Apoyos a ahorradores y deudores del Sistema Financiero Nacional</t>
  </si>
  <si>
    <t>Asignaciones, destinadas a cubrir compromisos por la aplicación de programas de apoyo a ahorradores y deudores.</t>
  </si>
  <si>
    <t>5111011</t>
  </si>
  <si>
    <t>5112011</t>
  </si>
  <si>
    <t>5113011</t>
  </si>
  <si>
    <t>5114011</t>
  </si>
  <si>
    <t>5121011</t>
  </si>
  <si>
    <t>5122011</t>
  </si>
  <si>
    <t>5122021</t>
  </si>
  <si>
    <t>5123011</t>
  </si>
  <si>
    <t>5123012</t>
  </si>
  <si>
    <t>5123013</t>
  </si>
  <si>
    <t>5123014</t>
  </si>
  <si>
    <t>5124011</t>
  </si>
  <si>
    <t>5131011</t>
  </si>
  <si>
    <t>5131012</t>
  </si>
  <si>
    <t>5131013</t>
  </si>
  <si>
    <t>5131014</t>
  </si>
  <si>
    <t>5131015</t>
  </si>
  <si>
    <t>5131016</t>
  </si>
  <si>
    <t>5131021</t>
  </si>
  <si>
    <t>5132011</t>
  </si>
  <si>
    <t>5132021</t>
  </si>
  <si>
    <t>5132031</t>
  </si>
  <si>
    <t>5132032</t>
  </si>
  <si>
    <t>5132033</t>
  </si>
  <si>
    <t>5133011</t>
  </si>
  <si>
    <t>5134011</t>
  </si>
  <si>
    <t>5134021</t>
  </si>
  <si>
    <t>5134031</t>
  </si>
  <si>
    <t>5134041</t>
  </si>
  <si>
    <t>5134051</t>
  </si>
  <si>
    <t>5134061</t>
  </si>
  <si>
    <t>5134071</t>
  </si>
  <si>
    <t>5134081</t>
  </si>
  <si>
    <t>5134082</t>
  </si>
  <si>
    <t>5134083</t>
  </si>
  <si>
    <t>5134091</t>
  </si>
  <si>
    <t>5134092</t>
  </si>
  <si>
    <t>5134093</t>
  </si>
  <si>
    <t>5134101</t>
  </si>
  <si>
    <t>5134111</t>
  </si>
  <si>
    <t>5134112</t>
  </si>
  <si>
    <t>5134113</t>
  </si>
  <si>
    <t>5134114</t>
  </si>
  <si>
    <t>5134121</t>
  </si>
  <si>
    <t>5134122</t>
  </si>
  <si>
    <t>5134123</t>
  </si>
  <si>
    <t>5134124</t>
  </si>
  <si>
    <t>5134125</t>
  </si>
  <si>
    <t>5134131</t>
  </si>
  <si>
    <t>5134132</t>
  </si>
  <si>
    <t>5134133</t>
  </si>
  <si>
    <t>5134134</t>
  </si>
  <si>
    <t>5134135</t>
  </si>
  <si>
    <t>5135011</t>
  </si>
  <si>
    <t>5136011</t>
  </si>
  <si>
    <t>5137011</t>
  </si>
  <si>
    <t>5138011</t>
  </si>
  <si>
    <t>5141011</t>
  </si>
  <si>
    <t>5141021</t>
  </si>
  <si>
    <t>5141031</t>
  </si>
  <si>
    <t>5142011</t>
  </si>
  <si>
    <t>5142021</t>
  </si>
  <si>
    <t>5143011</t>
  </si>
  <si>
    <t>5144011</t>
  </si>
  <si>
    <t>5144012</t>
  </si>
  <si>
    <t>5144021</t>
  </si>
  <si>
    <t>5144031</t>
  </si>
  <si>
    <t>5151011</t>
  </si>
  <si>
    <t>5152011</t>
  </si>
  <si>
    <t>5152021</t>
  </si>
  <si>
    <t>5152031</t>
  </si>
  <si>
    <t>5153011</t>
  </si>
  <si>
    <t>5154011</t>
  </si>
  <si>
    <t>5154021</t>
  </si>
  <si>
    <t>5154031</t>
  </si>
  <si>
    <t>5154041</t>
  </si>
  <si>
    <t>5154051</t>
  </si>
  <si>
    <t>5154061</t>
  </si>
  <si>
    <t>5154071</t>
  </si>
  <si>
    <t>5154081</t>
  </si>
  <si>
    <t>5154091</t>
  </si>
  <si>
    <t>5154101</t>
  </si>
  <si>
    <t>5154102</t>
  </si>
  <si>
    <t>5154103</t>
  </si>
  <si>
    <t>5154104</t>
  </si>
  <si>
    <t>5154105</t>
  </si>
  <si>
    <t>5154106</t>
  </si>
  <si>
    <t>5155011</t>
  </si>
  <si>
    <t>5159011</t>
  </si>
  <si>
    <t>5159012</t>
  </si>
  <si>
    <t>5161011</t>
  </si>
  <si>
    <t>5161021</t>
  </si>
  <si>
    <t>5161031</t>
  </si>
  <si>
    <t>5171011</t>
  </si>
  <si>
    <t>5171012</t>
  </si>
  <si>
    <t>5171013</t>
  </si>
  <si>
    <t>5171014</t>
  </si>
  <si>
    <t>5171021</t>
  </si>
  <si>
    <t>5171031</t>
  </si>
  <si>
    <t>5171032</t>
  </si>
  <si>
    <t>5171033</t>
  </si>
  <si>
    <t>5171034</t>
  </si>
  <si>
    <t>5171035</t>
  </si>
  <si>
    <t>5171036</t>
  </si>
  <si>
    <t>5171037</t>
  </si>
  <si>
    <t>5171041</t>
  </si>
  <si>
    <t>5171051</t>
  </si>
  <si>
    <t>5171061</t>
  </si>
  <si>
    <t>5172011</t>
  </si>
  <si>
    <t>5211011</t>
  </si>
  <si>
    <t>5212011</t>
  </si>
  <si>
    <t>5213011</t>
  </si>
  <si>
    <t>5214011</t>
  </si>
  <si>
    <t>5215011</t>
  </si>
  <si>
    <t>5216011</t>
  </si>
  <si>
    <t>5217011</t>
  </si>
  <si>
    <t>5218011</t>
  </si>
  <si>
    <t>5218021</t>
  </si>
  <si>
    <t>5221011</t>
  </si>
  <si>
    <t>5221021</t>
  </si>
  <si>
    <t>5221031</t>
  </si>
  <si>
    <t>5221041</t>
  </si>
  <si>
    <t>5222011</t>
  </si>
  <si>
    <t>5223011</t>
  </si>
  <si>
    <t>5223021</t>
  </si>
  <si>
    <t>5231011</t>
  </si>
  <si>
    <t>5232011</t>
  </si>
  <si>
    <t>5233011</t>
  </si>
  <si>
    <t>5234011</t>
  </si>
  <si>
    <t>5235011</t>
  </si>
  <si>
    <t>5236011</t>
  </si>
  <si>
    <t>5237011</t>
  </si>
  <si>
    <t>5238011</t>
  </si>
  <si>
    <t>5239011</t>
  </si>
  <si>
    <t>5241011</t>
  </si>
  <si>
    <t>5242011</t>
  </si>
  <si>
    <t>5243011</t>
  </si>
  <si>
    <t>5244011</t>
  </si>
  <si>
    <t>5245011</t>
  </si>
  <si>
    <t>5246011</t>
  </si>
  <si>
    <t>5247011</t>
  </si>
  <si>
    <t>5248011</t>
  </si>
  <si>
    <t>5249011</t>
  </si>
  <si>
    <t>5249021</t>
  </si>
  <si>
    <t>5251011</t>
  </si>
  <si>
    <t>5252011</t>
  </si>
  <si>
    <t>5253011</t>
  </si>
  <si>
    <t>5253021</t>
  </si>
  <si>
    <t>5253031</t>
  </si>
  <si>
    <t>5254011</t>
  </si>
  <si>
    <t>5254012</t>
  </si>
  <si>
    <t>5254021</t>
  </si>
  <si>
    <t>5255011</t>
  </si>
  <si>
    <t>5255021</t>
  </si>
  <si>
    <t>5255031</t>
  </si>
  <si>
    <t>5255041</t>
  </si>
  <si>
    <t>5256011</t>
  </si>
  <si>
    <t>5259011</t>
  </si>
  <si>
    <t>5259021</t>
  </si>
  <si>
    <t>5261011</t>
  </si>
  <si>
    <t>5261021</t>
  </si>
  <si>
    <t>5262011</t>
  </si>
  <si>
    <t>5271011</t>
  </si>
  <si>
    <t>5272011</t>
  </si>
  <si>
    <t>5273011</t>
  </si>
  <si>
    <t>5274011</t>
  </si>
  <si>
    <t>5275011</t>
  </si>
  <si>
    <t>5281011</t>
  </si>
  <si>
    <t>5282011</t>
  </si>
  <si>
    <t>5283011</t>
  </si>
  <si>
    <t>5291011</t>
  </si>
  <si>
    <t>5292011</t>
  </si>
  <si>
    <t>5293011</t>
  </si>
  <si>
    <t>5294011</t>
  </si>
  <si>
    <t>5295011</t>
  </si>
  <si>
    <t>5296011</t>
  </si>
  <si>
    <t>5297011</t>
  </si>
  <si>
    <t>5298011</t>
  </si>
  <si>
    <t>5299011</t>
  </si>
  <si>
    <t>5311011</t>
  </si>
  <si>
    <t>5312011</t>
  </si>
  <si>
    <t>5313011</t>
  </si>
  <si>
    <t>5314011</t>
  </si>
  <si>
    <t>5315011</t>
  </si>
  <si>
    <t>5316011</t>
  </si>
  <si>
    <t>5316021</t>
  </si>
  <si>
    <t>5317011</t>
  </si>
  <si>
    <t>5318011</t>
  </si>
  <si>
    <t>5319011</t>
  </si>
  <si>
    <t>5319021</t>
  </si>
  <si>
    <t>5319031</t>
  </si>
  <si>
    <t>5321011</t>
  </si>
  <si>
    <t>5322011</t>
  </si>
  <si>
    <t>5322012</t>
  </si>
  <si>
    <t>5323011</t>
  </si>
  <si>
    <t>5323021</t>
  </si>
  <si>
    <t>5324011</t>
  </si>
  <si>
    <t>5325011</t>
  </si>
  <si>
    <t>5326011</t>
  </si>
  <si>
    <t>5327011</t>
  </si>
  <si>
    <t>5328011</t>
  </si>
  <si>
    <t>5329011</t>
  </si>
  <si>
    <t>5329021</t>
  </si>
  <si>
    <t>5329031</t>
  </si>
  <si>
    <t>5329041</t>
  </si>
  <si>
    <t>5331011</t>
  </si>
  <si>
    <t>5332011</t>
  </si>
  <si>
    <t>5333011</t>
  </si>
  <si>
    <t>5333021</t>
  </si>
  <si>
    <t>5333031</t>
  </si>
  <si>
    <t>5334011</t>
  </si>
  <si>
    <t>5334021</t>
  </si>
  <si>
    <t>5335011</t>
  </si>
  <si>
    <t>5336011</t>
  </si>
  <si>
    <t>5336021</t>
  </si>
  <si>
    <t>5336031</t>
  </si>
  <si>
    <t>5336041</t>
  </si>
  <si>
    <t>5336051</t>
  </si>
  <si>
    <t>5336061</t>
  </si>
  <si>
    <t>5337011</t>
  </si>
  <si>
    <t>5338011</t>
  </si>
  <si>
    <t>5339011</t>
  </si>
  <si>
    <t>5341011</t>
  </si>
  <si>
    <t>5341021</t>
  </si>
  <si>
    <t>5342011</t>
  </si>
  <si>
    <t>5343011</t>
  </si>
  <si>
    <t>5344011</t>
  </si>
  <si>
    <t>5344021</t>
  </si>
  <si>
    <t>5345011</t>
  </si>
  <si>
    <t>5346011</t>
  </si>
  <si>
    <t>5347011</t>
  </si>
  <si>
    <t>5348011</t>
  </si>
  <si>
    <t>5349011</t>
  </si>
  <si>
    <t>5351011</t>
  </si>
  <si>
    <t>5352011</t>
  </si>
  <si>
    <t>5352021</t>
  </si>
  <si>
    <t>5352031</t>
  </si>
  <si>
    <t>5352041</t>
  </si>
  <si>
    <t>5353011</t>
  </si>
  <si>
    <t>5354011</t>
  </si>
  <si>
    <t>5355011</t>
  </si>
  <si>
    <t>5356011</t>
  </si>
  <si>
    <t>5357011</t>
  </si>
  <si>
    <t>5358011</t>
  </si>
  <si>
    <t>5358012</t>
  </si>
  <si>
    <t>5358021</t>
  </si>
  <si>
    <t>5359011</t>
  </si>
  <si>
    <t>5361011</t>
  </si>
  <si>
    <t>5362011</t>
  </si>
  <si>
    <t>5363011</t>
  </si>
  <si>
    <t>5364011</t>
  </si>
  <si>
    <t>5365011</t>
  </si>
  <si>
    <t>5366011</t>
  </si>
  <si>
    <t>5369011</t>
  </si>
  <si>
    <t>5371011</t>
  </si>
  <si>
    <t>5371021</t>
  </si>
  <si>
    <t>5371031</t>
  </si>
  <si>
    <t>5372011</t>
  </si>
  <si>
    <t>5372021</t>
  </si>
  <si>
    <t>5372031</t>
  </si>
  <si>
    <t>5373011</t>
  </si>
  <si>
    <t>5374011</t>
  </si>
  <si>
    <t>5375011</t>
  </si>
  <si>
    <t>5375021</t>
  </si>
  <si>
    <t>5376011</t>
  </si>
  <si>
    <t>5377011</t>
  </si>
  <si>
    <t>5378011</t>
  </si>
  <si>
    <t>5379011</t>
  </si>
  <si>
    <t>5381011</t>
  </si>
  <si>
    <t>5382011</t>
  </si>
  <si>
    <t>5383011</t>
  </si>
  <si>
    <t>5384011</t>
  </si>
  <si>
    <t>5385011</t>
  </si>
  <si>
    <t>5391011</t>
  </si>
  <si>
    <t>5392011</t>
  </si>
  <si>
    <t>5393011</t>
  </si>
  <si>
    <t>5394011</t>
  </si>
  <si>
    <t>5395011</t>
  </si>
  <si>
    <t>5396011</t>
  </si>
  <si>
    <t>5397011</t>
  </si>
  <si>
    <t>5398011</t>
  </si>
  <si>
    <t>5399011</t>
  </si>
  <si>
    <t>5399021</t>
  </si>
  <si>
    <t>5399022</t>
  </si>
  <si>
    <t>5399023</t>
  </si>
  <si>
    <t>5399031</t>
  </si>
  <si>
    <t>5399041</t>
  </si>
  <si>
    <t>5399051</t>
  </si>
  <si>
    <t>5399061</t>
  </si>
  <si>
    <t>5399071</t>
  </si>
  <si>
    <t>5411011</t>
  </si>
  <si>
    <t>5411021</t>
  </si>
  <si>
    <t>5411031</t>
  </si>
  <si>
    <t>5411041</t>
  </si>
  <si>
    <t>5412011</t>
  </si>
  <si>
    <t>5413011</t>
  </si>
  <si>
    <t>5414011</t>
  </si>
  <si>
    <t>5414021</t>
  </si>
  <si>
    <t>5415011</t>
  </si>
  <si>
    <t>5415991</t>
  </si>
  <si>
    <t>5416011</t>
  </si>
  <si>
    <t>5417011</t>
  </si>
  <si>
    <t>5418011</t>
  </si>
  <si>
    <t>5419011</t>
  </si>
  <si>
    <t>5421011</t>
  </si>
  <si>
    <t>5422011</t>
  </si>
  <si>
    <t>5423011</t>
  </si>
  <si>
    <t>5424011</t>
  </si>
  <si>
    <t>5424021</t>
  </si>
  <si>
    <t>5425011</t>
  </si>
  <si>
    <t>5431011</t>
  </si>
  <si>
    <t>5432011</t>
  </si>
  <si>
    <t>5433011</t>
  </si>
  <si>
    <t>5434011</t>
  </si>
  <si>
    <t>5435011</t>
  </si>
  <si>
    <t>5436011</t>
  </si>
  <si>
    <t>5437011</t>
  </si>
  <si>
    <t>5438011</t>
  </si>
  <si>
    <t>5439011</t>
  </si>
  <si>
    <t>5441011</t>
  </si>
  <si>
    <t>5441012</t>
  </si>
  <si>
    <t>5441021</t>
  </si>
  <si>
    <t>5441031</t>
  </si>
  <si>
    <t>5441041</t>
  </si>
  <si>
    <t>5441051</t>
  </si>
  <si>
    <t>5441061</t>
  </si>
  <si>
    <t>5442011</t>
  </si>
  <si>
    <t>5442021</t>
  </si>
  <si>
    <t>5442031</t>
  </si>
  <si>
    <t>5442041</t>
  </si>
  <si>
    <t>5442051</t>
  </si>
  <si>
    <t>5442061</t>
  </si>
  <si>
    <t>5442071</t>
  </si>
  <si>
    <t>5442081</t>
  </si>
  <si>
    <t>5442091</t>
  </si>
  <si>
    <t>5442101</t>
  </si>
  <si>
    <t>5442111</t>
  </si>
  <si>
    <t>5442121</t>
  </si>
  <si>
    <t>5442131</t>
  </si>
  <si>
    <t>5442141</t>
  </si>
  <si>
    <t>5442151</t>
  </si>
  <si>
    <t>5443011</t>
  </si>
  <si>
    <t>5444011</t>
  </si>
  <si>
    <t>5445011</t>
  </si>
  <si>
    <t>5445021</t>
  </si>
  <si>
    <t>5445031</t>
  </si>
  <si>
    <t>5446011</t>
  </si>
  <si>
    <t>5447011</t>
  </si>
  <si>
    <t>5448011</t>
  </si>
  <si>
    <t>5448021</t>
  </si>
  <si>
    <t>5451011</t>
  </si>
  <si>
    <t>5452011</t>
  </si>
  <si>
    <t>5459011</t>
  </si>
  <si>
    <t>5459021</t>
  </si>
  <si>
    <t>5461011</t>
  </si>
  <si>
    <t>5462011</t>
  </si>
  <si>
    <t>5463011</t>
  </si>
  <si>
    <t>5464011</t>
  </si>
  <si>
    <t>5465011</t>
  </si>
  <si>
    <t>5466011</t>
  </si>
  <si>
    <t>5471011</t>
  </si>
  <si>
    <t>5481011</t>
  </si>
  <si>
    <t>5482011</t>
  </si>
  <si>
    <t>5483011</t>
  </si>
  <si>
    <t>5484011</t>
  </si>
  <si>
    <t>5485011</t>
  </si>
  <si>
    <t>5491011</t>
  </si>
  <si>
    <t>5492011</t>
  </si>
  <si>
    <t>5493011</t>
  </si>
  <si>
    <t>5511011</t>
  </si>
  <si>
    <t>5512011</t>
  </si>
  <si>
    <t>5513011</t>
  </si>
  <si>
    <t>5514011</t>
  </si>
  <si>
    <t>5515011</t>
  </si>
  <si>
    <t>5519011</t>
  </si>
  <si>
    <t>5521011</t>
  </si>
  <si>
    <t>5522011</t>
  </si>
  <si>
    <t>5523011</t>
  </si>
  <si>
    <t>5529011</t>
  </si>
  <si>
    <t>5531011</t>
  </si>
  <si>
    <t>5532011</t>
  </si>
  <si>
    <t>5541011</t>
  </si>
  <si>
    <t>5542011</t>
  </si>
  <si>
    <t>5543011</t>
  </si>
  <si>
    <t>5544011</t>
  </si>
  <si>
    <t>5545011</t>
  </si>
  <si>
    <t>5549011</t>
  </si>
  <si>
    <t>5551011</t>
  </si>
  <si>
    <t>5561011</t>
  </si>
  <si>
    <t>5562011</t>
  </si>
  <si>
    <t>5563011</t>
  </si>
  <si>
    <t>5564011</t>
  </si>
  <si>
    <t>5565011</t>
  </si>
  <si>
    <t>5566011</t>
  </si>
  <si>
    <t>5567011</t>
  </si>
  <si>
    <t>5569011</t>
  </si>
  <si>
    <t>5571011</t>
  </si>
  <si>
    <t>5572011</t>
  </si>
  <si>
    <t>5573011</t>
  </si>
  <si>
    <t>5574011</t>
  </si>
  <si>
    <t>5575011</t>
  </si>
  <si>
    <t>5576011</t>
  </si>
  <si>
    <t>5577011</t>
  </si>
  <si>
    <t>5578011</t>
  </si>
  <si>
    <t>5579011</t>
  </si>
  <si>
    <t>5581011</t>
  </si>
  <si>
    <t>5582011</t>
  </si>
  <si>
    <t>5583011</t>
  </si>
  <si>
    <t>5589011</t>
  </si>
  <si>
    <t>5591011</t>
  </si>
  <si>
    <t>5592011</t>
  </si>
  <si>
    <t>5593011</t>
  </si>
  <si>
    <t>5594011</t>
  </si>
  <si>
    <t>5595011</t>
  </si>
  <si>
    <t>5596011</t>
  </si>
  <si>
    <t>5597011</t>
  </si>
  <si>
    <t>5598011</t>
  </si>
  <si>
    <t>5599011</t>
  </si>
  <si>
    <t>5611011</t>
  </si>
  <si>
    <t>5612011</t>
  </si>
  <si>
    <t>5613011</t>
  </si>
  <si>
    <t>5614011</t>
  </si>
  <si>
    <t>5615011</t>
  </si>
  <si>
    <t>5616011</t>
  </si>
  <si>
    <t>5617011</t>
  </si>
  <si>
    <t>5619011</t>
  </si>
  <si>
    <t>5621011</t>
  </si>
  <si>
    <t>5622011</t>
  </si>
  <si>
    <t>5623011</t>
  </si>
  <si>
    <t>5624011</t>
  </si>
  <si>
    <t>5625011</t>
  </si>
  <si>
    <t>5626011</t>
  </si>
  <si>
    <t>5627011</t>
  </si>
  <si>
    <t>5629011</t>
  </si>
  <si>
    <t>5631011</t>
  </si>
  <si>
    <t>5632011</t>
  </si>
  <si>
    <t>5911011</t>
  </si>
  <si>
    <t>5912011</t>
  </si>
  <si>
    <t>5913011</t>
  </si>
  <si>
    <t>5914011</t>
  </si>
  <si>
    <t>5915011</t>
  </si>
  <si>
    <t>5916011</t>
  </si>
  <si>
    <t>5917011</t>
  </si>
  <si>
    <t>5918011</t>
  </si>
  <si>
    <t>5921011</t>
  </si>
  <si>
    <t>5922011</t>
  </si>
  <si>
    <t>5923011</t>
  </si>
  <si>
    <t>5924011</t>
  </si>
  <si>
    <t>5925011</t>
  </si>
  <si>
    <t>5926011</t>
  </si>
  <si>
    <t>5927011</t>
  </si>
  <si>
    <t>5928011</t>
  </si>
  <si>
    <t>5931011</t>
  </si>
  <si>
    <t>5932011</t>
  </si>
  <si>
    <t>5941011</t>
  </si>
  <si>
    <t>5942011</t>
  </si>
  <si>
    <t>5951011</t>
  </si>
  <si>
    <t>5961011</t>
  </si>
  <si>
    <t>5962011</t>
  </si>
  <si>
    <t>CUENTA</t>
  </si>
  <si>
    <t>Cap</t>
  </si>
  <si>
    <t>papelería, formas, libretas, carpetas y cualquier tipo de papel, vasos y servilletas desechables, limpia tipos; útiles de escritorio como engrapadoras, perforadoras manuales, sacapuntas; artículos de dibujo, correspondencia y archivo; cestos de basura y otros productos similares. Incluye la adquisición de artículos de envoltura, sacos y valijas, entre otros.</t>
  </si>
  <si>
    <t>COG</t>
  </si>
  <si>
    <t>TG</t>
  </si>
  <si>
    <t>CLASIFICADOR POR OBJETO DEL GASTO</t>
  </si>
  <si>
    <t xml:space="preserve">Descripción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</si>
</sst>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0"/>
      <name val="Arial"/>
    </font>
    <font>
      <sz val="11"/>
      <color indexed="8"/>
      <name val="Calibri"/>
      <family val="2"/>
    </font>
    <font>
      <b/>
      <sz val="20"/>
      <name val="Tahoma"/>
      <family val="2"/>
    </font>
    <font>
      <b/>
      <sz val="10"/>
      <name val="Tahoma"/>
      <family val="2"/>
    </font>
    <font>
      <b/>
      <sz val="14"/>
      <color rgb="FFFF0000"/>
      <name val="Tahoma"/>
      <family val="2"/>
    </font>
    <font>
      <sz val="10"/>
      <name val="Tahoma"/>
      <family val="2"/>
    </font>
    <font>
      <b/>
      <u/>
      <sz val="10"/>
      <name val="Tahoma"/>
      <family val="2"/>
    </font>
    <font>
      <b/>
      <i/>
      <sz val="10"/>
      <name val="Tahoma"/>
      <family val="2"/>
    </font>
    <font>
      <b/>
      <sz val="10"/>
      <name val="Arial"/>
      <family val="2"/>
    </font>
    <font>
      <b/>
      <sz val="10"/>
      <color theme="0"/>
      <name val="Arial"/>
      <family val="2"/>
    </font>
  </fonts>
  <fills count="6">
    <fill>
      <patternFill patternType="none"/>
    </fill>
    <fill>
      <patternFill patternType="gray125"/>
    </fill>
    <fill>
      <patternFill patternType="solid">
        <fgColor theme="2" tint="-0.249977111117893"/>
        <bgColor indexed="64"/>
      </patternFill>
    </fill>
    <fill>
      <patternFill patternType="solid">
        <fgColor theme="0"/>
        <bgColor indexed="64"/>
      </patternFill>
    </fill>
    <fill>
      <patternFill patternType="solid">
        <fgColor rgb="FFFFFF00"/>
        <bgColor indexed="64"/>
      </patternFill>
    </fill>
    <fill>
      <patternFill patternType="solid">
        <fgColor theme="1"/>
        <bgColor indexed="64"/>
      </patternFill>
    </fill>
  </fills>
  <borders count="4">
    <border>
      <left/>
      <right/>
      <top/>
      <bottom/>
      <diagonal/>
    </border>
    <border>
      <left style="thin">
        <color indexed="64"/>
      </left>
      <right style="medium">
        <color indexed="64"/>
      </right>
      <top/>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34">
    <xf numFmtId="0" fontId="0" fillId="0" borderId="0" xfId="0"/>
    <xf numFmtId="0" fontId="3" fillId="0" borderId="0" xfId="1" applyFont="1" applyFill="1" applyBorder="1" applyAlignment="1">
      <alignment wrapText="1"/>
    </xf>
    <xf numFmtId="0" fontId="5" fillId="0" borderId="0" xfId="0" applyFont="1" applyFill="1" applyAlignment="1">
      <alignment wrapText="1"/>
    </xf>
    <xf numFmtId="0" fontId="5" fillId="0" borderId="0" xfId="1" applyFont="1" applyFill="1" applyBorder="1" applyAlignment="1">
      <alignment horizontal="justify" vertical="top" wrapText="1"/>
    </xf>
    <xf numFmtId="0" fontId="5" fillId="0" borderId="1" xfId="1" applyFont="1" applyFill="1" applyBorder="1" applyAlignment="1">
      <alignment horizontal="justify" vertical="top" wrapText="1"/>
    </xf>
    <xf numFmtId="0" fontId="5" fillId="0" borderId="0" xfId="1" applyFont="1" applyFill="1" applyBorder="1" applyAlignment="1">
      <alignment horizontal="center" wrapText="1"/>
    </xf>
    <xf numFmtId="0" fontId="5" fillId="0" borderId="0" xfId="1" applyFont="1" applyFill="1" applyBorder="1" applyAlignment="1">
      <alignment wrapText="1"/>
    </xf>
    <xf numFmtId="0" fontId="3" fillId="0" borderId="1" xfId="1" applyFont="1" applyFill="1" applyBorder="1" applyAlignment="1">
      <alignment horizontal="justify" vertical="top" wrapText="1"/>
    </xf>
    <xf numFmtId="0" fontId="5" fillId="0" borderId="0" xfId="1" applyFont="1" applyFill="1" applyBorder="1"/>
    <xf numFmtId="0" fontId="5" fillId="3" borderId="2" xfId="0" applyFont="1" applyFill="1" applyBorder="1" applyAlignment="1">
      <alignment horizontal="justify" vertical="top" wrapText="1"/>
    </xf>
    <xf numFmtId="0" fontId="5" fillId="0" borderId="0" xfId="0" applyFont="1" applyFill="1" applyAlignment="1">
      <alignment horizontal="center" wrapText="1"/>
    </xf>
    <xf numFmtId="0" fontId="4" fillId="0" borderId="0" xfId="1" applyFont="1" applyFill="1" applyBorder="1" applyAlignment="1">
      <alignment vertical="top" wrapText="1"/>
    </xf>
    <xf numFmtId="0" fontId="3" fillId="2" borderId="0" xfId="1" applyFont="1" applyFill="1" applyBorder="1" applyAlignment="1">
      <alignment horizontal="center" vertical="center" wrapText="1"/>
    </xf>
    <xf numFmtId="0" fontId="3" fillId="3" borderId="2" xfId="1" applyFont="1" applyFill="1" applyBorder="1" applyAlignment="1">
      <alignment horizontal="center" vertical="center" wrapText="1"/>
    </xf>
    <xf numFmtId="0" fontId="4" fillId="0" borderId="0" xfId="1" applyFont="1" applyFill="1" applyBorder="1" applyAlignment="1">
      <alignment vertical="center" wrapText="1"/>
    </xf>
    <xf numFmtId="0" fontId="5" fillId="0" borderId="0" xfId="1" applyFont="1" applyFill="1" applyBorder="1" applyAlignment="1">
      <alignment horizontal="justify" vertical="center" wrapText="1"/>
    </xf>
    <xf numFmtId="0" fontId="3" fillId="0" borderId="0" xfId="1" applyFont="1" applyFill="1" applyBorder="1" applyAlignment="1">
      <alignment horizontal="justify" vertical="center" wrapText="1"/>
    </xf>
    <xf numFmtId="0" fontId="5" fillId="3" borderId="2" xfId="1" applyFont="1" applyFill="1" applyBorder="1" applyAlignment="1">
      <alignment horizontal="justify" vertical="center" wrapText="1"/>
    </xf>
    <xf numFmtId="0" fontId="3" fillId="0" borderId="0" xfId="1" applyFont="1" applyFill="1" applyBorder="1" applyAlignment="1">
      <alignment horizontal="center" vertical="center" wrapText="1"/>
    </xf>
    <xf numFmtId="0" fontId="5" fillId="0" borderId="0" xfId="1" applyFont="1" applyFill="1" applyBorder="1" applyAlignment="1">
      <alignment horizontal="center" vertical="center" wrapText="1"/>
    </xf>
    <xf numFmtId="0" fontId="5" fillId="0" borderId="0" xfId="0" applyFont="1" applyFill="1" applyAlignment="1">
      <alignment horizontal="center" vertical="center" wrapText="1"/>
    </xf>
    <xf numFmtId="0" fontId="5" fillId="0" borderId="0" xfId="1" applyFont="1" applyFill="1" applyBorder="1" applyAlignment="1">
      <alignment vertical="center" wrapText="1"/>
    </xf>
    <xf numFmtId="0" fontId="5" fillId="4" borderId="0" xfId="1" applyFont="1" applyFill="1" applyBorder="1" applyAlignment="1">
      <alignment wrapText="1"/>
    </xf>
    <xf numFmtId="0" fontId="5" fillId="4" borderId="2" xfId="1" applyFont="1" applyFill="1" applyBorder="1" applyAlignment="1">
      <alignment horizontal="justify" vertical="center" wrapText="1"/>
    </xf>
    <xf numFmtId="0" fontId="5" fillId="4" borderId="2" xfId="0" applyFont="1" applyFill="1" applyBorder="1" applyAlignment="1">
      <alignment horizontal="justify" vertical="top" wrapText="1"/>
    </xf>
    <xf numFmtId="0" fontId="5" fillId="4" borderId="0" xfId="1" applyFont="1" applyFill="1" applyBorder="1" applyAlignment="1">
      <alignment vertical="center" wrapText="1"/>
    </xf>
    <xf numFmtId="0" fontId="3" fillId="3" borderId="2" xfId="1" applyNumberFormat="1" applyFont="1" applyFill="1" applyBorder="1" applyAlignment="1">
      <alignment horizontal="center" vertical="center" wrapText="1"/>
    </xf>
    <xf numFmtId="0" fontId="0" fillId="0" borderId="3" xfId="0" applyBorder="1" applyAlignment="1">
      <alignment wrapText="1"/>
    </xf>
    <xf numFmtId="0" fontId="0" fillId="0" borderId="0" xfId="0" applyAlignment="1">
      <alignment horizontal="center" vertical="center"/>
    </xf>
    <xf numFmtId="0" fontId="9" fillId="5" borderId="0" xfId="0" applyFont="1" applyFill="1" applyAlignment="1">
      <alignment horizontal="center" vertical="center"/>
    </xf>
    <xf numFmtId="0" fontId="0" fillId="0" borderId="3" xfId="0" applyBorder="1" applyAlignment="1">
      <alignment horizontal="center" vertical="center"/>
    </xf>
    <xf numFmtId="0" fontId="3" fillId="4" borderId="2" xfId="1" applyNumberFormat="1" applyFont="1" applyFill="1" applyBorder="1" applyAlignment="1">
      <alignment horizontal="center" vertical="center" wrapText="1"/>
    </xf>
    <xf numFmtId="0" fontId="2" fillId="0" borderId="0" xfId="1" applyFont="1" applyFill="1" applyBorder="1" applyAlignment="1">
      <alignment horizontal="center" vertical="top" wrapText="1"/>
    </xf>
    <xf numFmtId="0" fontId="8" fillId="0" borderId="0" xfId="0" applyFont="1" applyAlignment="1">
      <alignment horizontal="center" vertical="center"/>
    </xf>
  </cellXfs>
  <cellStyles count="2">
    <cellStyle name="Normal" xfId="0" builtinId="0"/>
    <cellStyle name="Normal_Copia de Clasificador del Gasto a Partidas_GEQ_gis_ana"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426720</xdr:colOff>
      <xdr:row>3</xdr:row>
      <xdr:rowOff>63818</xdr:rowOff>
    </xdr:to>
    <xdr:pic>
      <xdr:nvPicPr>
        <xdr:cNvPr id="2" name="7 Imagen"/>
        <xdr:cNvPicPr>
          <a:picLocks noChangeAspect="1"/>
        </xdr:cNvPicPr>
      </xdr:nvPicPr>
      <xdr:blipFill>
        <a:blip xmlns:r="http://schemas.openxmlformats.org/officeDocument/2006/relationships" r:embed="rId1"/>
        <a:stretch>
          <a:fillRect/>
        </a:stretch>
      </xdr:blipFill>
      <xdr:spPr>
        <a:xfrm>
          <a:off x="0" y="0"/>
          <a:ext cx="1295400" cy="566738"/>
        </a:xfrm>
        <a:prstGeom prst="rect">
          <a:avLst/>
        </a:prstGeom>
      </xdr:spPr>
    </xdr:pic>
    <xdr:clientData/>
  </xdr:twoCellAnchor>
  <xdr:twoCellAnchor editAs="oneCell">
    <xdr:from>
      <xdr:col>1</xdr:col>
      <xdr:colOff>4411980</xdr:colOff>
      <xdr:row>0</xdr:row>
      <xdr:rowOff>38099</xdr:rowOff>
    </xdr:from>
    <xdr:to>
      <xdr:col>1</xdr:col>
      <xdr:colOff>5235837</xdr:colOff>
      <xdr:row>3</xdr:row>
      <xdr:rowOff>106679</xdr:rowOff>
    </xdr:to>
    <xdr:pic>
      <xdr:nvPicPr>
        <xdr:cNvPr id="3" name="Imagen 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280660" y="38099"/>
          <a:ext cx="823857" cy="571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jlozano\Documents\2%200%201%205\CONTROL%20PRESUPUESTAL\Ricardo\Clasificadores\Program&#225;tica_%20Clacificadores%20USEBEQ_121215_120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lacificación OG"/>
      <sheetName val="CC"/>
      <sheetName val="Programática_Fun"/>
      <sheetName val="EJE-TEM_OE"/>
      <sheetName val="Tipo de Gasto"/>
      <sheetName val="GS-GA"/>
      <sheetName val="FF"/>
      <sheetName val="Modalidad"/>
      <sheetName val="Cat. Act USEBEQ"/>
      <sheetName val="Cat CC USEBEQ"/>
      <sheetName val="Cat_Cancel Cheques"/>
      <sheetName val="estructura"/>
    </sheetNames>
    <sheetDataSet>
      <sheetData sheetId="0">
        <row r="8">
          <cell r="M8" t="str">
            <v>5111000</v>
          </cell>
          <cell r="N8" t="str">
            <v>5111000 Dietas</v>
          </cell>
          <cell r="O8" t="str">
            <v/>
          </cell>
        </row>
        <row r="9">
          <cell r="M9" t="str">
            <v>5111010</v>
          </cell>
          <cell r="N9" t="str">
            <v>5111010 Dietas</v>
          </cell>
          <cell r="O9" t="str">
            <v/>
          </cell>
        </row>
        <row r="10">
          <cell r="M10" t="str">
            <v>5111011</v>
          </cell>
          <cell r="N10" t="str">
            <v>5111011 Dietas</v>
          </cell>
          <cell r="O10">
            <v>51110</v>
          </cell>
        </row>
        <row r="11">
          <cell r="M11" t="str">
            <v>5112000</v>
          </cell>
          <cell r="N11" t="str">
            <v>5112000 Haberes</v>
          </cell>
          <cell r="O11" t="str">
            <v/>
          </cell>
        </row>
        <row r="12">
          <cell r="M12" t="str">
            <v>5112010</v>
          </cell>
          <cell r="N12" t="str">
            <v>5112010 Haberes</v>
          </cell>
          <cell r="O12" t="str">
            <v/>
          </cell>
        </row>
        <row r="13">
          <cell r="M13" t="str">
            <v>5112011</v>
          </cell>
          <cell r="N13" t="str">
            <v>5112011 Haberes</v>
          </cell>
          <cell r="O13">
            <v>51110</v>
          </cell>
        </row>
        <row r="14">
          <cell r="M14" t="str">
            <v>5113000</v>
          </cell>
          <cell r="N14" t="str">
            <v>5113000 Sueldos base al personal permanente</v>
          </cell>
          <cell r="O14" t="str">
            <v/>
          </cell>
        </row>
        <row r="15">
          <cell r="M15" t="str">
            <v>5113010</v>
          </cell>
          <cell r="N15" t="str">
            <v>5113010 Sueldos base al personal permanente</v>
          </cell>
          <cell r="O15" t="str">
            <v/>
          </cell>
        </row>
        <row r="16">
          <cell r="M16" t="str">
            <v>5113011</v>
          </cell>
          <cell r="N16" t="str">
            <v>5113011 Sueldos base al personal permanente</v>
          </cell>
          <cell r="O16">
            <v>51110</v>
          </cell>
        </row>
        <row r="17">
          <cell r="M17" t="str">
            <v>5114000</v>
          </cell>
          <cell r="N17" t="str">
            <v>5114000 Remuneraciones por adscripción laboral en el extranjero</v>
          </cell>
          <cell r="O17" t="str">
            <v/>
          </cell>
        </row>
        <row r="18">
          <cell r="M18" t="str">
            <v>5114010</v>
          </cell>
          <cell r="N18" t="str">
            <v>5114010 Remuneraciones por adscripción laboral en el extranjero</v>
          </cell>
          <cell r="O18" t="str">
            <v/>
          </cell>
        </row>
        <row r="19">
          <cell r="M19" t="str">
            <v>5114011</v>
          </cell>
          <cell r="N19" t="str">
            <v>5114011 Remuneraciones por adscripción laboral en el extranjero</v>
          </cell>
          <cell r="O19">
            <v>51110</v>
          </cell>
        </row>
        <row r="20">
          <cell r="M20" t="str">
            <v>5120000</v>
          </cell>
          <cell r="N20" t="str">
            <v>5120000 REMUNERACIONES AL PERSONAL DE CARÁCTER TRANSITORIO</v>
          </cell>
          <cell r="O20" t="str">
            <v/>
          </cell>
        </row>
        <row r="21">
          <cell r="M21" t="str">
            <v>5121000</v>
          </cell>
          <cell r="N21" t="str">
            <v>5121000 Honorarios asimilables a salarios</v>
          </cell>
          <cell r="O21" t="str">
            <v/>
          </cell>
        </row>
        <row r="22">
          <cell r="M22" t="str">
            <v>5121010</v>
          </cell>
          <cell r="N22" t="str">
            <v>5121010 Honorarios asimilables a salarios</v>
          </cell>
          <cell r="O22" t="str">
            <v/>
          </cell>
        </row>
        <row r="23">
          <cell r="M23" t="str">
            <v>5121011</v>
          </cell>
          <cell r="N23" t="str">
            <v>5121011 Honorarios asimilables a salarios</v>
          </cell>
          <cell r="O23">
            <v>51120</v>
          </cell>
        </row>
        <row r="24">
          <cell r="M24" t="str">
            <v>5122000</v>
          </cell>
          <cell r="N24" t="str">
            <v>5122000 Sueldos base al personal eventual</v>
          </cell>
          <cell r="O24" t="str">
            <v/>
          </cell>
        </row>
        <row r="25">
          <cell r="M25" t="str">
            <v>5122010</v>
          </cell>
          <cell r="N25" t="str">
            <v>5122010 Sueldos base al personal eventual</v>
          </cell>
          <cell r="O25" t="str">
            <v/>
          </cell>
        </row>
        <row r="26">
          <cell r="M26" t="str">
            <v>5122011</v>
          </cell>
          <cell r="N26" t="str">
            <v>5122011 Sueldos base al personal eventual</v>
          </cell>
          <cell r="O26">
            <v>51120</v>
          </cell>
        </row>
        <row r="27">
          <cell r="M27" t="str">
            <v>5122020</v>
          </cell>
          <cell r="N27" t="str">
            <v>5122020 Suplencias e interinatos</v>
          </cell>
          <cell r="O27" t="str">
            <v/>
          </cell>
        </row>
        <row r="28">
          <cell r="M28" t="str">
            <v>5122021</v>
          </cell>
          <cell r="N28" t="str">
            <v>5122021 Suplencias e interinatos</v>
          </cell>
          <cell r="O28">
            <v>51120</v>
          </cell>
        </row>
        <row r="29">
          <cell r="M29" t="str">
            <v>5123000</v>
          </cell>
          <cell r="N29" t="str">
            <v>5123000 Retribuciones por servicios de carácter social</v>
          </cell>
          <cell r="O29" t="str">
            <v/>
          </cell>
        </row>
        <row r="30">
          <cell r="M30" t="str">
            <v>5123010</v>
          </cell>
          <cell r="N30" t="str">
            <v>5123010 Retribuciones por servicios de carácter social</v>
          </cell>
          <cell r="O30" t="str">
            <v/>
          </cell>
        </row>
        <row r="31">
          <cell r="M31" t="str">
            <v>5123011</v>
          </cell>
          <cell r="N31" t="str">
            <v>5123011 Retribuciones por servicios de carácter social</v>
          </cell>
          <cell r="O31">
            <v>51120</v>
          </cell>
        </row>
        <row r="32">
          <cell r="M32" t="str">
            <v>5123012</v>
          </cell>
          <cell r="N32" t="str">
            <v>5123012 Beca a médicos internos de pregrado</v>
          </cell>
          <cell r="O32">
            <v>51120</v>
          </cell>
        </row>
        <row r="33">
          <cell r="M33" t="str">
            <v>5123013</v>
          </cell>
          <cell r="N33" t="str">
            <v>5123013 Beca a médicos residentes</v>
          </cell>
          <cell r="O33">
            <v>51120</v>
          </cell>
        </row>
        <row r="34">
          <cell r="M34" t="str">
            <v>5123014</v>
          </cell>
          <cell r="N34" t="str">
            <v>5123014 Compensación del seguro de vida adicional</v>
          </cell>
          <cell r="O34">
            <v>51120</v>
          </cell>
        </row>
        <row r="35">
          <cell r="M35" t="str">
            <v>5124000</v>
          </cell>
          <cell r="N35" t="str">
            <v>5124000 Retribución a los representantes de los trabajadores y de los patrones en la Junta de Conciliación y Arbitraje</v>
          </cell>
          <cell r="O35" t="str">
            <v/>
          </cell>
        </row>
        <row r="36">
          <cell r="M36" t="str">
            <v>5124010</v>
          </cell>
          <cell r="N36" t="str">
            <v>5124010 Retribución a los representantes de los trabajadores y de los patrones en la Junta de Conciliación y Arbitraje</v>
          </cell>
          <cell r="O36" t="str">
            <v/>
          </cell>
        </row>
        <row r="37">
          <cell r="M37" t="str">
            <v>5124011</v>
          </cell>
          <cell r="N37" t="str">
            <v>5124011 Retribución a los representantes de los trabajadores y de los patrones en la Junta de Conciliación y Arbitraje</v>
          </cell>
          <cell r="O37">
            <v>51120</v>
          </cell>
        </row>
        <row r="38">
          <cell r="M38" t="str">
            <v>5130000</v>
          </cell>
          <cell r="N38" t="str">
            <v>5130000 REMUNERACIONES ADICIONALES Y ESPECIALES</v>
          </cell>
          <cell r="O38" t="str">
            <v/>
          </cell>
        </row>
        <row r="39">
          <cell r="M39" t="str">
            <v>5131000</v>
          </cell>
          <cell r="N39" t="str">
            <v>5131000 Primas por años de servicios efectivos prestados</v>
          </cell>
          <cell r="O39" t="str">
            <v/>
          </cell>
        </row>
        <row r="40">
          <cell r="M40" t="str">
            <v>5131010</v>
          </cell>
          <cell r="N40" t="str">
            <v>5131010 Prima quinquenal por años de servicios efectivos prestados</v>
          </cell>
          <cell r="O40" t="str">
            <v/>
          </cell>
        </row>
        <row r="41">
          <cell r="M41" t="str">
            <v>5131011</v>
          </cell>
          <cell r="N41" t="str">
            <v>5131011 Prima quinquenal por años de servicios efectivos prestados</v>
          </cell>
          <cell r="O41">
            <v>51130</v>
          </cell>
        </row>
        <row r="42">
          <cell r="M42" t="str">
            <v>5131012</v>
          </cell>
          <cell r="N42" t="str">
            <v>5131012 Prima quinquenal por 5 años de servicios efectivos prestados</v>
          </cell>
          <cell r="O42">
            <v>51130</v>
          </cell>
        </row>
        <row r="43">
          <cell r="M43" t="str">
            <v>5131013</v>
          </cell>
          <cell r="N43" t="str">
            <v>5131013 Prima quinquenal por 10 años de servicios efectivos prestados</v>
          </cell>
          <cell r="O43">
            <v>51130</v>
          </cell>
        </row>
        <row r="44">
          <cell r="M44" t="str">
            <v>5131014</v>
          </cell>
          <cell r="N44" t="str">
            <v>5131014 Prima quinquenal por 15 años de servicios efectivos prestados</v>
          </cell>
          <cell r="O44">
            <v>51130</v>
          </cell>
        </row>
        <row r="45">
          <cell r="M45" t="str">
            <v>5131015</v>
          </cell>
          <cell r="N45" t="str">
            <v>5131015 Prima quinquenal por 20 años de servicios efectivos prestados</v>
          </cell>
          <cell r="O45">
            <v>51130</v>
          </cell>
        </row>
        <row r="46">
          <cell r="M46" t="str">
            <v>5131016</v>
          </cell>
          <cell r="N46" t="str">
            <v>5131016 Prima quinquenal por 25 años de servicios efectivos prestados</v>
          </cell>
          <cell r="O46">
            <v>51130</v>
          </cell>
        </row>
        <row r="47">
          <cell r="M47" t="str">
            <v>5131020</v>
          </cell>
          <cell r="N47" t="str">
            <v>5131020 Acreditación por años de servicio en la docencia y el personal administrativo de las Instituciones de Educación Superior</v>
          </cell>
          <cell r="O47" t="str">
            <v/>
          </cell>
        </row>
        <row r="48">
          <cell r="M48" t="str">
            <v>5131021</v>
          </cell>
          <cell r="N48" t="str">
            <v>5131021 Acreditación por años de servicio en la docencia y el personal administrativo de las Instituciones de Educación Superior</v>
          </cell>
          <cell r="O48">
            <v>51130</v>
          </cell>
        </row>
        <row r="49">
          <cell r="M49" t="str">
            <v>5132000</v>
          </cell>
          <cell r="N49" t="str">
            <v>5132000 Primas de vacaciones, dominical y gratificación de fin de año</v>
          </cell>
          <cell r="O49" t="str">
            <v/>
          </cell>
        </row>
        <row r="50">
          <cell r="M50" t="str">
            <v>5132010</v>
          </cell>
          <cell r="N50" t="str">
            <v>5132010 Prima vacacional</v>
          </cell>
          <cell r="O50" t="str">
            <v/>
          </cell>
        </row>
        <row r="51">
          <cell r="M51" t="str">
            <v>5132011</v>
          </cell>
          <cell r="N51" t="str">
            <v>5132011 Prima vacacional</v>
          </cell>
          <cell r="O51">
            <v>51130</v>
          </cell>
        </row>
        <row r="52">
          <cell r="M52" t="str">
            <v>5132020</v>
          </cell>
          <cell r="N52" t="str">
            <v>5132020 Prima sabatina y dominical</v>
          </cell>
          <cell r="O52" t="str">
            <v/>
          </cell>
        </row>
        <row r="53">
          <cell r="M53" t="str">
            <v>5132021</v>
          </cell>
          <cell r="N53" t="str">
            <v>5132021 Prima sabatina y dominical</v>
          </cell>
          <cell r="O53">
            <v>51130</v>
          </cell>
        </row>
        <row r="54">
          <cell r="M54" t="str">
            <v>5132030</v>
          </cell>
          <cell r="N54" t="str">
            <v>5132030 Gratificación de fin de año</v>
          </cell>
          <cell r="O54" t="str">
            <v/>
          </cell>
        </row>
        <row r="55">
          <cell r="M55" t="str">
            <v>5132031</v>
          </cell>
          <cell r="N55" t="str">
            <v>5132031 Gratificación de fin de año</v>
          </cell>
          <cell r="O55">
            <v>51130</v>
          </cell>
        </row>
        <row r="56">
          <cell r="M56" t="str">
            <v>5132032</v>
          </cell>
          <cell r="N56" t="str">
            <v>5132032 Aguinaldo a médicos residentes</v>
          </cell>
          <cell r="O56">
            <v>51130</v>
          </cell>
        </row>
        <row r="57">
          <cell r="M57" t="str">
            <v>5132033</v>
          </cell>
          <cell r="N57" t="str">
            <v>5132033 Gratificación de fin año a médicos internos</v>
          </cell>
          <cell r="O57">
            <v>51130</v>
          </cell>
        </row>
        <row r="58">
          <cell r="M58" t="str">
            <v>5133000</v>
          </cell>
          <cell r="N58" t="str">
            <v>5133000 Horas extraordinarias</v>
          </cell>
          <cell r="O58" t="str">
            <v/>
          </cell>
        </row>
        <row r="59">
          <cell r="M59" t="str">
            <v>5133010</v>
          </cell>
          <cell r="N59" t="str">
            <v>5133010 Horas extraordinarias</v>
          </cell>
          <cell r="O59" t="str">
            <v/>
          </cell>
        </row>
        <row r="60">
          <cell r="M60" t="str">
            <v>5133011</v>
          </cell>
          <cell r="N60" t="str">
            <v>5133011 Horas extraordinarias</v>
          </cell>
          <cell r="O60">
            <v>51130</v>
          </cell>
        </row>
        <row r="61">
          <cell r="M61" t="str">
            <v>5134000</v>
          </cell>
          <cell r="N61" t="str">
            <v>5134000 Compensaciones</v>
          </cell>
          <cell r="O61" t="str">
            <v/>
          </cell>
        </row>
        <row r="62">
          <cell r="M62" t="str">
            <v>5134010</v>
          </cell>
          <cell r="N62" t="str">
            <v>5134010 Compensaciones por servicios eventuales</v>
          </cell>
          <cell r="O62" t="str">
            <v/>
          </cell>
        </row>
        <row r="63">
          <cell r="M63" t="str">
            <v>5134011</v>
          </cell>
          <cell r="N63" t="str">
            <v>5134011 Compensaciones por servicios eventuales</v>
          </cell>
          <cell r="O63">
            <v>51130</v>
          </cell>
        </row>
        <row r="64">
          <cell r="M64" t="str">
            <v>5134020</v>
          </cell>
          <cell r="N64" t="str">
            <v>5134020 Compensaciones adicionales por servicios especiales</v>
          </cell>
          <cell r="O64" t="str">
            <v/>
          </cell>
        </row>
        <row r="65">
          <cell r="M65" t="str">
            <v>5134021</v>
          </cell>
          <cell r="N65" t="str">
            <v>5134021 Compensaciones adicionales por servicios especiales</v>
          </cell>
          <cell r="O65">
            <v>51130</v>
          </cell>
        </row>
        <row r="66">
          <cell r="M66" t="str">
            <v>5134030</v>
          </cell>
          <cell r="N66" t="str">
            <v>5134030 Compensaciones a substitutos de profesores</v>
          </cell>
          <cell r="O66" t="str">
            <v/>
          </cell>
        </row>
        <row r="67">
          <cell r="M67" t="str">
            <v>5134031</v>
          </cell>
          <cell r="N67" t="str">
            <v>5134031 Compensaciones a substitutos de profesores</v>
          </cell>
          <cell r="O67">
            <v>51130</v>
          </cell>
        </row>
        <row r="68">
          <cell r="M68" t="str">
            <v>5134040</v>
          </cell>
          <cell r="N68" t="str">
            <v>5134040 Acreditación por titulación en la docencia</v>
          </cell>
          <cell r="O68" t="str">
            <v/>
          </cell>
        </row>
        <row r="69">
          <cell r="M69" t="str">
            <v>5134041</v>
          </cell>
          <cell r="N69" t="str">
            <v>5134041 Acreditación por titulación en la docencia</v>
          </cell>
          <cell r="O69">
            <v>51130</v>
          </cell>
        </row>
        <row r="70">
          <cell r="M70" t="str">
            <v>5134050</v>
          </cell>
          <cell r="N70" t="str">
            <v>5134050 Acreditación del personal docente por años de estudio de licenciatura</v>
          </cell>
          <cell r="O70" t="str">
            <v/>
          </cell>
        </row>
        <row r="71">
          <cell r="M71" t="str">
            <v>5134051</v>
          </cell>
          <cell r="N71" t="str">
            <v>5134051 Acreditación del personal docente por años de estudio de licenciatura</v>
          </cell>
          <cell r="O71">
            <v>51130</v>
          </cell>
        </row>
        <row r="72">
          <cell r="M72" t="str">
            <v>5134060</v>
          </cell>
          <cell r="N72" t="str">
            <v>5134060 Asignaciones docentes, pedagógicas genéricas y específicas</v>
          </cell>
          <cell r="O72" t="str">
            <v/>
          </cell>
        </row>
        <row r="73">
          <cell r="M73" t="str">
            <v>5134061</v>
          </cell>
          <cell r="N73" t="str">
            <v>5134061 Asignaciones docentes, pedagógicas genéricas y específicas</v>
          </cell>
          <cell r="O73">
            <v>51130</v>
          </cell>
        </row>
        <row r="74">
          <cell r="M74" t="str">
            <v>5134070</v>
          </cell>
          <cell r="N74" t="str">
            <v>5134070 Compensación por adquisición de material didáctico</v>
          </cell>
          <cell r="O74" t="str">
            <v/>
          </cell>
        </row>
        <row r="75">
          <cell r="M75" t="str">
            <v>5134071</v>
          </cell>
          <cell r="N75" t="str">
            <v>5134071 Compensación por adquisición de material didáctico</v>
          </cell>
          <cell r="O75">
            <v>51130</v>
          </cell>
        </row>
        <row r="76">
          <cell r="M76" t="str">
            <v>5134080</v>
          </cell>
          <cell r="N76" t="str">
            <v>5134080 Compensación por actualización y formación académica</v>
          </cell>
          <cell r="O76" t="str">
            <v/>
          </cell>
        </row>
        <row r="77">
          <cell r="M77" t="str">
            <v>5134081</v>
          </cell>
          <cell r="N77" t="str">
            <v>5134081 Compensación por actualización y formación académica de las ramas médica y paramédica</v>
          </cell>
          <cell r="O77">
            <v>51130</v>
          </cell>
        </row>
        <row r="78">
          <cell r="M78" t="str">
            <v>5134082</v>
          </cell>
          <cell r="N78" t="str">
            <v>5134082 Ayuda para gastos de actualización en el área médica y paramédica</v>
          </cell>
          <cell r="O78">
            <v>51130</v>
          </cell>
        </row>
        <row r="79">
          <cell r="M79" t="str">
            <v>5134083</v>
          </cell>
          <cell r="N79" t="str">
            <v>5134083 Material didáctico a médicos internos de pregrado</v>
          </cell>
          <cell r="O79">
            <v>51130</v>
          </cell>
        </row>
        <row r="80">
          <cell r="M80" t="str">
            <v>5134090</v>
          </cell>
          <cell r="N80" t="str">
            <v>5134090 Compensaciones a médicos residentes, internos y pasantes</v>
          </cell>
          <cell r="O80" t="str">
            <v/>
          </cell>
        </row>
        <row r="81">
          <cell r="M81" t="str">
            <v>5134091</v>
          </cell>
          <cell r="N81" t="str">
            <v>5134091 Compensaciones a médicos residentes</v>
          </cell>
          <cell r="O81">
            <v>51130</v>
          </cell>
        </row>
        <row r="82">
          <cell r="M82" t="str">
            <v>5134092</v>
          </cell>
          <cell r="N82" t="str">
            <v>5134092 Compensaciones adicionales a médicos internos</v>
          </cell>
          <cell r="O82">
            <v>51130</v>
          </cell>
        </row>
        <row r="83">
          <cell r="M83" t="str">
            <v>5134093</v>
          </cell>
          <cell r="N83" t="str">
            <v>5134093 Compensaciones adicionales a médicos pasantes</v>
          </cell>
          <cell r="O83">
            <v>51130</v>
          </cell>
        </row>
        <row r="84">
          <cell r="M84" t="str">
            <v>5134100</v>
          </cell>
          <cell r="N84" t="str">
            <v>5134100 Percepción Extraordinaria FOSEG</v>
          </cell>
          <cell r="O84" t="str">
            <v/>
          </cell>
        </row>
        <row r="85">
          <cell r="M85" t="str">
            <v>5134101</v>
          </cell>
          <cell r="N85" t="str">
            <v>5134101 Percepción Extraordinaria FOSEG</v>
          </cell>
          <cell r="O85">
            <v>51130</v>
          </cell>
        </row>
        <row r="86">
          <cell r="M86" t="str">
            <v>5134110</v>
          </cell>
          <cell r="N86" t="str">
            <v>5134110 Compensación garantizada</v>
          </cell>
          <cell r="O86" t="str">
            <v/>
          </cell>
        </row>
        <row r="87">
          <cell r="M87" t="str">
            <v>5134111</v>
          </cell>
          <cell r="N87" t="str">
            <v>5134111 Compensación garantizada</v>
          </cell>
          <cell r="O87">
            <v>51130</v>
          </cell>
        </row>
        <row r="88">
          <cell r="M88" t="str">
            <v>5134112</v>
          </cell>
          <cell r="N88" t="str">
            <v>5134112 Compensación complementaria a mandos medios del sector salud</v>
          </cell>
          <cell r="O88">
            <v>51130</v>
          </cell>
        </row>
        <row r="89">
          <cell r="M89" t="str">
            <v>5134113</v>
          </cell>
          <cell r="N89" t="str">
            <v>5134113 Compensacion garantizada a enlaces de alta dirección del sector salud</v>
          </cell>
          <cell r="O89">
            <v>51130</v>
          </cell>
        </row>
        <row r="90">
          <cell r="M90" t="str">
            <v>5134114</v>
          </cell>
          <cell r="N90" t="str">
            <v>5134114 Compensación garantizada por puesto</v>
          </cell>
          <cell r="O90">
            <v>51130</v>
          </cell>
        </row>
        <row r="91">
          <cell r="M91" t="str">
            <v>5134120</v>
          </cell>
          <cell r="N91" t="str">
            <v>5134120 Asignaciones adicionales al sueldo</v>
          </cell>
          <cell r="O91" t="str">
            <v/>
          </cell>
        </row>
        <row r="92">
          <cell r="M92" t="str">
            <v>5134121</v>
          </cell>
          <cell r="N92" t="str">
            <v>5134121 Asignaciones adicionales al sueldo</v>
          </cell>
          <cell r="O92">
            <v>51130</v>
          </cell>
        </row>
        <row r="93">
          <cell r="M93" t="str">
            <v>5134122</v>
          </cell>
          <cell r="N93" t="str">
            <v>5134122 Asignación bruta para personal del sector salud</v>
          </cell>
          <cell r="O93">
            <v>51130</v>
          </cell>
        </row>
        <row r="94">
          <cell r="M94" t="str">
            <v>5134123</v>
          </cell>
          <cell r="N94" t="str">
            <v>5134123 Previsión social múltiple para personal del sector salud</v>
          </cell>
          <cell r="O94">
            <v>51130</v>
          </cell>
        </row>
        <row r="95">
          <cell r="M95" t="str">
            <v>5134124</v>
          </cell>
          <cell r="N95" t="str">
            <v>5134124 Ayuda para servicios de transporte de personal del sector salud</v>
          </cell>
          <cell r="O95">
            <v>51130</v>
          </cell>
        </row>
        <row r="96">
          <cell r="M96" t="str">
            <v>5134125</v>
          </cell>
          <cell r="N96" t="str">
            <v>5134125 Asignaciones adicionales por código</v>
          </cell>
          <cell r="O96">
            <v>51130</v>
          </cell>
        </row>
        <row r="97">
          <cell r="M97" t="str">
            <v>5134130</v>
          </cell>
          <cell r="N97" t="str">
            <v>5134130 Estímulo Económico al Desempeño Policial 2011</v>
          </cell>
          <cell r="O97" t="str">
            <v/>
          </cell>
        </row>
        <row r="98">
          <cell r="M98" t="str">
            <v>5134131</v>
          </cell>
          <cell r="N98" t="str">
            <v>5134131 Estímulo Económico al Desempeño Policial 2011</v>
          </cell>
          <cell r="O98">
            <v>51130</v>
          </cell>
        </row>
        <row r="99">
          <cell r="M99" t="str">
            <v>5134130</v>
          </cell>
          <cell r="N99" t="str">
            <v>5134130 Compensaciones adicionales por servicios médicos en situación de riesgo o en comunidades de bajo desarrollo</v>
          </cell>
          <cell r="O99" t="str">
            <v/>
          </cell>
        </row>
        <row r="100">
          <cell r="M100" t="str">
            <v>5134131</v>
          </cell>
          <cell r="N100" t="str">
            <v>5134131 Compensación por alto riesgo a personal médico</v>
          </cell>
          <cell r="O100">
            <v>51130</v>
          </cell>
        </row>
        <row r="101">
          <cell r="M101" t="str">
            <v>5134132</v>
          </cell>
          <cell r="N101" t="str">
            <v>5134132 Compensación de mediano riesgo a personal médico</v>
          </cell>
          <cell r="O101">
            <v>51130</v>
          </cell>
        </row>
        <row r="102">
          <cell r="M102" t="str">
            <v>5134133</v>
          </cell>
          <cell r="N102" t="str">
            <v>5134133 Compensación de bajo riesgo a personal médico</v>
          </cell>
          <cell r="O102">
            <v>51130</v>
          </cell>
        </row>
        <row r="103">
          <cell r="M103" t="str">
            <v>5134134</v>
          </cell>
          <cell r="N103" t="str">
            <v>5134134 Compensación por alto y mediano riesgo a médicos residentes</v>
          </cell>
          <cell r="O103">
            <v>51130</v>
          </cell>
        </row>
        <row r="104">
          <cell r="M104" t="str">
            <v>5134135</v>
          </cell>
          <cell r="N104" t="str">
            <v>5134135 Compensación a personal médico por laborar en comunidades de bajo desarrollo</v>
          </cell>
          <cell r="O104">
            <v>51130</v>
          </cell>
        </row>
        <row r="105">
          <cell r="M105" t="str">
            <v>5135000</v>
          </cell>
          <cell r="N105" t="str">
            <v>5135000 Sobrehaberes</v>
          </cell>
          <cell r="O105" t="str">
            <v/>
          </cell>
        </row>
        <row r="106">
          <cell r="M106" t="str">
            <v>5135010</v>
          </cell>
          <cell r="N106" t="str">
            <v>5135010 Sobrehaberes</v>
          </cell>
          <cell r="O106" t="str">
            <v/>
          </cell>
        </row>
        <row r="107">
          <cell r="M107" t="str">
            <v>5135011</v>
          </cell>
          <cell r="N107" t="str">
            <v>5135011 Sobrehaberes</v>
          </cell>
          <cell r="O107">
            <v>51130</v>
          </cell>
        </row>
        <row r="108">
          <cell r="M108" t="str">
            <v>5136000</v>
          </cell>
          <cell r="N108" t="str">
            <v>5136000 Asignaciones de técnico, de mando, por comisión, de vuelo y de técnico especial</v>
          </cell>
          <cell r="O108" t="str">
            <v/>
          </cell>
        </row>
        <row r="109">
          <cell r="M109" t="str">
            <v>5136010</v>
          </cell>
          <cell r="N109" t="str">
            <v>5136010 Asignaciones de técnico, de mando, por comisión, de vuelo y de técnico especial</v>
          </cell>
          <cell r="O109" t="str">
            <v/>
          </cell>
        </row>
        <row r="110">
          <cell r="M110" t="str">
            <v>5136011</v>
          </cell>
          <cell r="N110" t="str">
            <v>5136011 Asignaciones de técnico, de mando, por comisión, de vuelo y de técnico especial</v>
          </cell>
          <cell r="O110">
            <v>51130</v>
          </cell>
        </row>
        <row r="111">
          <cell r="M111" t="str">
            <v>5137000</v>
          </cell>
          <cell r="N111" t="str">
            <v>5137000 Honorarios especiales</v>
          </cell>
          <cell r="O111" t="str">
            <v/>
          </cell>
        </row>
        <row r="112">
          <cell r="M112" t="str">
            <v>5137010</v>
          </cell>
          <cell r="N112" t="str">
            <v>5137010 Honorarios especiales</v>
          </cell>
          <cell r="O112" t="str">
            <v/>
          </cell>
        </row>
        <row r="113">
          <cell r="M113" t="str">
            <v>5137011</v>
          </cell>
          <cell r="N113" t="str">
            <v>5137011 Honorarios especiales</v>
          </cell>
          <cell r="O113">
            <v>51130</v>
          </cell>
        </row>
        <row r="114">
          <cell r="M114" t="str">
            <v>5138000</v>
          </cell>
          <cell r="N114" t="str">
            <v>5138000 Participaciones por vigilancia en el cumplimiento de las leyes y custodia de valores</v>
          </cell>
          <cell r="O114" t="str">
            <v/>
          </cell>
        </row>
        <row r="115">
          <cell r="M115" t="str">
            <v>5138010</v>
          </cell>
          <cell r="N115" t="str">
            <v>5138010 Participaciones por vigilancia en el cumplimiento de las leyes y custodia de valores</v>
          </cell>
          <cell r="O115" t="str">
            <v/>
          </cell>
        </row>
        <row r="116">
          <cell r="M116" t="str">
            <v>5138011</v>
          </cell>
          <cell r="N116" t="str">
            <v>5138011 Participaciones por vigilancia en el cumplimiento de las leyes y custodia de valores</v>
          </cell>
          <cell r="O116">
            <v>51130</v>
          </cell>
        </row>
        <row r="117">
          <cell r="M117" t="str">
            <v>5140000</v>
          </cell>
          <cell r="N117" t="str">
            <v>5140000 SEGURIDAD SOCIAL</v>
          </cell>
          <cell r="O117" t="str">
            <v/>
          </cell>
        </row>
        <row r="118">
          <cell r="M118" t="str">
            <v>5141000</v>
          </cell>
          <cell r="N118" t="str">
            <v>5141000 Aportaciones de seguridad social</v>
          </cell>
          <cell r="O118" t="str">
            <v/>
          </cell>
        </row>
        <row r="119">
          <cell r="M119" t="str">
            <v>5141010</v>
          </cell>
          <cell r="N119" t="str">
            <v>5141010 Cuotas al ISSSTE</v>
          </cell>
          <cell r="O119" t="str">
            <v/>
          </cell>
        </row>
        <row r="120">
          <cell r="M120" t="str">
            <v>5141011</v>
          </cell>
          <cell r="N120" t="str">
            <v>5141011 Cuotas al ISSSTE</v>
          </cell>
          <cell r="O120">
            <v>51140</v>
          </cell>
        </row>
        <row r="121">
          <cell r="M121" t="str">
            <v>5141020</v>
          </cell>
          <cell r="N121" t="str">
            <v>5141020 Cuotas al IMSS</v>
          </cell>
          <cell r="O121" t="str">
            <v/>
          </cell>
        </row>
        <row r="122">
          <cell r="M122" t="str">
            <v>5141021</v>
          </cell>
          <cell r="N122" t="str">
            <v>5141021 Cuotas al IMSS</v>
          </cell>
          <cell r="O122">
            <v>51140</v>
          </cell>
        </row>
        <row r="123">
          <cell r="M123" t="str">
            <v>5141030</v>
          </cell>
          <cell r="N123" t="str">
            <v>5141030 Programa de regularización IMSS</v>
          </cell>
          <cell r="O123" t="str">
            <v/>
          </cell>
        </row>
        <row r="124">
          <cell r="M124" t="str">
            <v>5141031</v>
          </cell>
          <cell r="N124" t="str">
            <v>5141031 Programa de regularización IMSS</v>
          </cell>
          <cell r="O124">
            <v>51140</v>
          </cell>
        </row>
        <row r="125">
          <cell r="M125" t="str">
            <v>5142000</v>
          </cell>
          <cell r="N125" t="str">
            <v>5142000 Aportaciones a fondos de vivienda</v>
          </cell>
          <cell r="O125" t="str">
            <v/>
          </cell>
        </row>
        <row r="126">
          <cell r="M126" t="str">
            <v>5142010</v>
          </cell>
          <cell r="N126" t="str">
            <v>5142010 Cuotas al INFONAVIT</v>
          </cell>
          <cell r="O126" t="str">
            <v/>
          </cell>
        </row>
        <row r="127">
          <cell r="M127" t="str">
            <v>5142011</v>
          </cell>
          <cell r="N127" t="str">
            <v>5142011 Cuotas al INFONAVIT</v>
          </cell>
          <cell r="O127">
            <v>51140</v>
          </cell>
        </row>
        <row r="128">
          <cell r="M128" t="str">
            <v>5142020</v>
          </cell>
          <cell r="N128" t="str">
            <v>5142020 Cuotas al FOVISSTE</v>
          </cell>
          <cell r="O128" t="str">
            <v/>
          </cell>
        </row>
        <row r="129">
          <cell r="M129" t="str">
            <v>5142021</v>
          </cell>
          <cell r="N129" t="str">
            <v>5142021 Cuotas al FOVISSTE</v>
          </cell>
          <cell r="O129">
            <v>51140</v>
          </cell>
        </row>
        <row r="130">
          <cell r="M130" t="str">
            <v>5143000</v>
          </cell>
          <cell r="N130" t="str">
            <v>5143000 Aportaciones al sistema para el retiro</v>
          </cell>
          <cell r="O130" t="str">
            <v/>
          </cell>
        </row>
        <row r="131">
          <cell r="M131" t="str">
            <v>5143010</v>
          </cell>
          <cell r="N131" t="str">
            <v>5143010 Aportaciones al sistema para el retiro</v>
          </cell>
          <cell r="O131" t="str">
            <v/>
          </cell>
        </row>
        <row r="132">
          <cell r="M132" t="str">
            <v>5143011</v>
          </cell>
          <cell r="N132" t="str">
            <v>5143011 Aportaciones al sistema para el retiro</v>
          </cell>
          <cell r="O132">
            <v>51140</v>
          </cell>
        </row>
        <row r="133">
          <cell r="M133" t="str">
            <v>5144000</v>
          </cell>
          <cell r="N133" t="str">
            <v>5144000 Aportaciones para seguros</v>
          </cell>
          <cell r="O133" t="str">
            <v/>
          </cell>
        </row>
        <row r="134">
          <cell r="M134" t="str">
            <v>5144010</v>
          </cell>
          <cell r="N134" t="str">
            <v>5144010 Cuotas para el seguro de vida del personal civil</v>
          </cell>
          <cell r="O134" t="str">
            <v/>
          </cell>
        </row>
        <row r="135">
          <cell r="M135" t="str">
            <v>5144011</v>
          </cell>
          <cell r="N135" t="str">
            <v>5144011 Cuotas para el seguro de vida del personal civil</v>
          </cell>
          <cell r="O135">
            <v>51140</v>
          </cell>
        </row>
        <row r="136">
          <cell r="M136" t="str">
            <v>5144012</v>
          </cell>
          <cell r="N136" t="str">
            <v>5144012 Seguro institucional para personal de base federal</v>
          </cell>
          <cell r="O136">
            <v>51140</v>
          </cell>
        </row>
        <row r="137">
          <cell r="M137" t="str">
            <v>5144020</v>
          </cell>
          <cell r="N137" t="str">
            <v>5144020 Cuotas para el seguro de gastos médicos del personal civil</v>
          </cell>
          <cell r="O137" t="str">
            <v/>
          </cell>
        </row>
        <row r="138">
          <cell r="M138" t="str">
            <v>5144021</v>
          </cell>
          <cell r="N138" t="str">
            <v>5144021 Cuotas para el seguro de gastos médicos del personal civil</v>
          </cell>
          <cell r="O138">
            <v>51140</v>
          </cell>
        </row>
        <row r="139">
          <cell r="M139" t="str">
            <v>5144030</v>
          </cell>
          <cell r="N139" t="str">
            <v>5144030 Seguro de riesgo profesional</v>
          </cell>
          <cell r="O139" t="str">
            <v/>
          </cell>
        </row>
        <row r="140">
          <cell r="M140" t="str">
            <v>5144031</v>
          </cell>
          <cell r="N140" t="str">
            <v>5144031 Seguro de riesgo profesional</v>
          </cell>
          <cell r="O140">
            <v>51140</v>
          </cell>
        </row>
        <row r="141">
          <cell r="M141" t="str">
            <v>5150000</v>
          </cell>
          <cell r="N141" t="str">
            <v>5150000 OTRAS PRESTACIONES SOCIALES Y ECONÓMICAS</v>
          </cell>
          <cell r="O141" t="str">
            <v/>
          </cell>
        </row>
        <row r="142">
          <cell r="M142" t="str">
            <v>5151000</v>
          </cell>
          <cell r="N142" t="str">
            <v>5151000 Cuotas para el fondo de ahorro y fondo de trabajo</v>
          </cell>
          <cell r="O142" t="str">
            <v/>
          </cell>
        </row>
        <row r="143">
          <cell r="M143" t="str">
            <v>5151010</v>
          </cell>
          <cell r="N143" t="str">
            <v>5151010 Cuotas para el fondo de ahorro y fondo de trabajo</v>
          </cell>
          <cell r="O143" t="str">
            <v/>
          </cell>
        </row>
        <row r="144">
          <cell r="M144" t="str">
            <v>5151011</v>
          </cell>
          <cell r="N144" t="str">
            <v>5151011 Cuotas para el fondo de ahorro y fondo de trabajo</v>
          </cell>
          <cell r="O144">
            <v>51150</v>
          </cell>
        </row>
        <row r="145">
          <cell r="M145" t="str">
            <v>5152000</v>
          </cell>
          <cell r="N145" t="str">
            <v>5152000 Indemnizaciones</v>
          </cell>
          <cell r="O145" t="str">
            <v/>
          </cell>
        </row>
        <row r="146">
          <cell r="M146" t="str">
            <v>5152010</v>
          </cell>
          <cell r="N146" t="str">
            <v>5152010 Liquidaciones por indemnizaciones y por sueldos y salarios caídos</v>
          </cell>
          <cell r="O146" t="str">
            <v/>
          </cell>
        </row>
        <row r="147">
          <cell r="M147" t="str">
            <v>5152011</v>
          </cell>
          <cell r="N147" t="str">
            <v>5152011 Liquidaciones por indemnizaciones y por sueldos y salarios caídos</v>
          </cell>
          <cell r="O147">
            <v>51150</v>
          </cell>
        </row>
        <row r="148">
          <cell r="M148" t="str">
            <v>5152020</v>
          </cell>
          <cell r="N148" t="str">
            <v>5152020 Indemnizaciones por accidentes en el trabajo</v>
          </cell>
          <cell r="O148" t="str">
            <v/>
          </cell>
        </row>
        <row r="149">
          <cell r="M149" t="str">
            <v>5152021</v>
          </cell>
          <cell r="N149" t="str">
            <v>5152021 Indemnizaciones por accidentes en el trabajo</v>
          </cell>
          <cell r="O149">
            <v>51150</v>
          </cell>
        </row>
        <row r="150">
          <cell r="M150" t="str">
            <v>5152030</v>
          </cell>
          <cell r="N150" t="str">
            <v>5152030 Antigüedad</v>
          </cell>
          <cell r="O150" t="str">
            <v/>
          </cell>
        </row>
        <row r="151">
          <cell r="M151" t="str">
            <v>5152031</v>
          </cell>
          <cell r="N151" t="str">
            <v>5152031 Antigüedad</v>
          </cell>
          <cell r="O151">
            <v>51150</v>
          </cell>
        </row>
        <row r="152">
          <cell r="M152" t="str">
            <v>5153000</v>
          </cell>
          <cell r="N152" t="str">
            <v>5153000 Prestaciones y haberes de retiro</v>
          </cell>
          <cell r="O152" t="str">
            <v/>
          </cell>
        </row>
        <row r="153">
          <cell r="M153" t="str">
            <v>5153010</v>
          </cell>
          <cell r="N153" t="str">
            <v>5153010 Prestaciones y haberes de retiro</v>
          </cell>
          <cell r="O153" t="str">
            <v/>
          </cell>
        </row>
        <row r="154">
          <cell r="M154" t="str">
            <v>5153011</v>
          </cell>
          <cell r="N154" t="str">
            <v>5153011 Prestaciones y haberes de retiro</v>
          </cell>
          <cell r="O154">
            <v>51150</v>
          </cell>
        </row>
        <row r="155">
          <cell r="M155" t="str">
            <v>5154000</v>
          </cell>
          <cell r="N155" t="str">
            <v>5154000 Prestaciones contractuales</v>
          </cell>
          <cell r="O155" t="str">
            <v/>
          </cell>
        </row>
        <row r="156">
          <cell r="M156" t="str">
            <v>5154010</v>
          </cell>
          <cell r="N156" t="str">
            <v>5154010 Pago por fallecimiento de padres, cónyuge e hijos</v>
          </cell>
          <cell r="O156" t="str">
            <v/>
          </cell>
        </row>
        <row r="157">
          <cell r="M157" t="str">
            <v>5154011</v>
          </cell>
          <cell r="N157" t="str">
            <v>5154011 Pago por fallecimiento de padres, cónyuge e hijos</v>
          </cell>
          <cell r="O157">
            <v>51150</v>
          </cell>
        </row>
        <row r="158">
          <cell r="M158" t="str">
            <v>5154020</v>
          </cell>
          <cell r="N158" t="str">
            <v>5154020 Ayuda adquisición de lentes</v>
          </cell>
          <cell r="O158" t="str">
            <v/>
          </cell>
        </row>
        <row r="159">
          <cell r="M159" t="str">
            <v>5154021</v>
          </cell>
          <cell r="N159" t="str">
            <v>5154021 Ayuda adquisición de lentes</v>
          </cell>
          <cell r="O159">
            <v>51150</v>
          </cell>
        </row>
        <row r="160">
          <cell r="M160" t="str">
            <v>5154030</v>
          </cell>
          <cell r="N160" t="str">
            <v>5154030 Ayuda prótesis dental</v>
          </cell>
          <cell r="O160" t="str">
            <v/>
          </cell>
        </row>
        <row r="161">
          <cell r="M161" t="str">
            <v>5154031</v>
          </cell>
          <cell r="N161" t="str">
            <v>5154031 Ayuda prótesis dental</v>
          </cell>
          <cell r="O161">
            <v>51150</v>
          </cell>
        </row>
        <row r="162">
          <cell r="M162" t="str">
            <v>5154040</v>
          </cell>
          <cell r="N162" t="str">
            <v>5154040 Ayuda por nacimiento de hijo</v>
          </cell>
          <cell r="O162" t="str">
            <v/>
          </cell>
        </row>
        <row r="163">
          <cell r="M163" t="str">
            <v>5154041</v>
          </cell>
          <cell r="N163" t="str">
            <v>5154041 Ayuda por nacimiento de hijo</v>
          </cell>
          <cell r="O163">
            <v>51150</v>
          </cell>
        </row>
        <row r="164">
          <cell r="M164" t="str">
            <v>5154050</v>
          </cell>
          <cell r="N164" t="str">
            <v>5154050 Subsidio impuesto predial</v>
          </cell>
          <cell r="O164" t="str">
            <v/>
          </cell>
        </row>
        <row r="165">
          <cell r="M165" t="str">
            <v>5154051</v>
          </cell>
          <cell r="N165" t="str">
            <v>5154051 Subsidio impuesto predial</v>
          </cell>
          <cell r="O165">
            <v>51150</v>
          </cell>
        </row>
        <row r="166">
          <cell r="M166" t="str">
            <v>5154060</v>
          </cell>
          <cell r="N166" t="str">
            <v>5154060 Despensa</v>
          </cell>
          <cell r="O166" t="str">
            <v/>
          </cell>
        </row>
        <row r="167">
          <cell r="M167" t="str">
            <v>5154061</v>
          </cell>
          <cell r="N167" t="str">
            <v>5154061 Despensa</v>
          </cell>
          <cell r="O167">
            <v>51150</v>
          </cell>
        </row>
        <row r="168">
          <cell r="M168" t="str">
            <v>5154070</v>
          </cell>
          <cell r="N168" t="str">
            <v>5154070 Despensa especial</v>
          </cell>
          <cell r="O168" t="str">
            <v/>
          </cell>
        </row>
        <row r="169">
          <cell r="M169" t="str">
            <v>5154071</v>
          </cell>
          <cell r="N169" t="str">
            <v>5154071 Despensa especial</v>
          </cell>
          <cell r="O169">
            <v>51150</v>
          </cell>
        </row>
        <row r="170">
          <cell r="M170" t="str">
            <v>5154080</v>
          </cell>
          <cell r="N170" t="str">
            <v>5154080 Subsidio ISPT</v>
          </cell>
          <cell r="O170" t="str">
            <v/>
          </cell>
        </row>
        <row r="171">
          <cell r="M171" t="str">
            <v>5154081</v>
          </cell>
          <cell r="N171" t="str">
            <v>5154081 Subsidio ISPT</v>
          </cell>
          <cell r="O171">
            <v>51150</v>
          </cell>
        </row>
        <row r="172">
          <cell r="M172" t="str">
            <v>5154090</v>
          </cell>
          <cell r="N172" t="str">
            <v>5154090 Subsidio ISR-A</v>
          </cell>
          <cell r="O172" t="str">
            <v/>
          </cell>
        </row>
        <row r="173">
          <cell r="M173" t="str">
            <v>5154091</v>
          </cell>
          <cell r="N173" t="str">
            <v>5154091 Subsidio ISR-A</v>
          </cell>
          <cell r="O173">
            <v>51150</v>
          </cell>
        </row>
        <row r="174">
          <cell r="M174" t="str">
            <v>5154100</v>
          </cell>
          <cell r="N174" t="str">
            <v>5154100 Otras Prestaciones establecidas por condiciones generales de trabajo o contratos colectivos de trabajo</v>
          </cell>
          <cell r="O174" t="str">
            <v/>
          </cell>
        </row>
        <row r="175">
          <cell r="M175" t="str">
            <v>5154101</v>
          </cell>
          <cell r="N175" t="str">
            <v>5154101 Otras Prestaciones establecidas por condiciones generales de trabajo o contratos colectivos de trabajo</v>
          </cell>
          <cell r="O175">
            <v>51150</v>
          </cell>
        </row>
        <row r="176">
          <cell r="M176" t="str">
            <v>5154102</v>
          </cell>
          <cell r="N176" t="str">
            <v>5154102 Ayuda para tesis</v>
          </cell>
          <cell r="O176">
            <v>51150</v>
          </cell>
        </row>
        <row r="177">
          <cell r="M177" t="str">
            <v>5154103</v>
          </cell>
          <cell r="N177" t="str">
            <v>5154103 Día del trabajador de la salud</v>
          </cell>
          <cell r="O177">
            <v>51150</v>
          </cell>
        </row>
        <row r="178">
          <cell r="M178" t="str">
            <v>5154104</v>
          </cell>
          <cell r="N178" t="str">
            <v>5154104 Pago día de las madres</v>
          </cell>
          <cell r="O178">
            <v>51150</v>
          </cell>
        </row>
        <row r="179">
          <cell r="M179" t="str">
            <v>5154105</v>
          </cell>
          <cell r="N179" t="str">
            <v>5154105 Pago día de reyes</v>
          </cell>
          <cell r="O179">
            <v>51150</v>
          </cell>
        </row>
        <row r="180">
          <cell r="M180" t="str">
            <v>5154106</v>
          </cell>
          <cell r="N180" t="str">
            <v>5154106 Pago por trámite de licencia de manejo</v>
          </cell>
          <cell r="O180">
            <v>51150</v>
          </cell>
        </row>
        <row r="181">
          <cell r="M181" t="str">
            <v>5155000</v>
          </cell>
          <cell r="N181" t="str">
            <v>5155000 Apoyos a la capacitación de los servidores públicos</v>
          </cell>
          <cell r="O181" t="str">
            <v/>
          </cell>
        </row>
        <row r="182">
          <cell r="M182" t="str">
            <v>5155010</v>
          </cell>
          <cell r="N182" t="str">
            <v>5155010 Apoyos a la capacitación de los servidores públicos</v>
          </cell>
          <cell r="O182" t="str">
            <v/>
          </cell>
        </row>
        <row r="183">
          <cell r="M183" t="str">
            <v>5155011</v>
          </cell>
          <cell r="N183" t="str">
            <v>5155011 Apoyos a la capacitación de los servidores públicos</v>
          </cell>
          <cell r="O183">
            <v>51150</v>
          </cell>
        </row>
        <row r="184">
          <cell r="M184" t="str">
            <v>5159000</v>
          </cell>
          <cell r="N184" t="str">
            <v>5159000 Otras prestaciones sociales y económicas</v>
          </cell>
          <cell r="O184" t="str">
            <v/>
          </cell>
        </row>
        <row r="185">
          <cell r="M185" t="str">
            <v>5159010</v>
          </cell>
          <cell r="N185" t="str">
            <v>5159010 Otras prestaciones sociales y económicas</v>
          </cell>
          <cell r="O185" t="str">
            <v/>
          </cell>
        </row>
        <row r="186">
          <cell r="M186" t="str">
            <v>5159011</v>
          </cell>
          <cell r="N186" t="str">
            <v>5159011 Otras prestaciones sociales y económicas</v>
          </cell>
          <cell r="O186">
            <v>51150</v>
          </cell>
        </row>
        <row r="187">
          <cell r="M187" t="str">
            <v>5159012</v>
          </cell>
          <cell r="N187" t="str">
            <v>5159012 Medidas de fin de año</v>
          </cell>
          <cell r="O187">
            <v>51150</v>
          </cell>
        </row>
        <row r="188">
          <cell r="M188" t="str">
            <v>5160000</v>
          </cell>
          <cell r="N188" t="str">
            <v>5160000 PREVISIONES</v>
          </cell>
          <cell r="O188" t="str">
            <v/>
          </cell>
        </row>
        <row r="189">
          <cell r="M189" t="str">
            <v>5161000</v>
          </cell>
          <cell r="N189" t="str">
            <v>5161000 Previsiones de carácter laboral, económica y de seguridad social</v>
          </cell>
          <cell r="O189" t="str">
            <v/>
          </cell>
        </row>
        <row r="190">
          <cell r="M190" t="str">
            <v>5161010</v>
          </cell>
          <cell r="N190" t="str">
            <v>5161010 Incrementos a las percepciones</v>
          </cell>
          <cell r="O190" t="str">
            <v/>
          </cell>
        </row>
        <row r="191">
          <cell r="M191" t="str">
            <v>5161011</v>
          </cell>
          <cell r="N191" t="str">
            <v>5161011 Incrementos a las percepciones</v>
          </cell>
          <cell r="O191" t="str">
            <v>00000</v>
          </cell>
        </row>
        <row r="192">
          <cell r="M192" t="str">
            <v>5161020</v>
          </cell>
          <cell r="N192" t="str">
            <v>5161020 Creación de plazas</v>
          </cell>
          <cell r="O192" t="str">
            <v/>
          </cell>
        </row>
        <row r="193">
          <cell r="M193" t="str">
            <v>5161021</v>
          </cell>
          <cell r="N193" t="str">
            <v>5161021 Creación de plazas</v>
          </cell>
          <cell r="O193" t="str">
            <v>00000</v>
          </cell>
        </row>
        <row r="194">
          <cell r="M194" t="str">
            <v>5161030</v>
          </cell>
          <cell r="N194" t="str">
            <v>5161030 Otras medidas de carácter laboral y económicas</v>
          </cell>
          <cell r="O194" t="str">
            <v/>
          </cell>
        </row>
        <row r="195">
          <cell r="M195" t="str">
            <v>5161031</v>
          </cell>
          <cell r="N195" t="str">
            <v>5161031 Otras medidas de carácter laboral y económicas</v>
          </cell>
          <cell r="O195" t="str">
            <v>00000</v>
          </cell>
        </row>
        <row r="196">
          <cell r="M196" t="str">
            <v>5170000</v>
          </cell>
          <cell r="N196" t="str">
            <v>5170000 PAGO DE ESTÍMULOS A SERVIDORES PÚBLICOS</v>
          </cell>
          <cell r="O196" t="str">
            <v/>
          </cell>
        </row>
        <row r="197">
          <cell r="M197" t="str">
            <v>5171000</v>
          </cell>
          <cell r="N197" t="str">
            <v>5171000 Estímulos</v>
          </cell>
          <cell r="O197" t="str">
            <v/>
          </cell>
        </row>
        <row r="198">
          <cell r="M198" t="str">
            <v>5171010</v>
          </cell>
          <cell r="N198" t="str">
            <v>5171010 Estímulo por puntualidad</v>
          </cell>
          <cell r="O198" t="str">
            <v/>
          </cell>
        </row>
        <row r="199">
          <cell r="M199" t="str">
            <v>5171011</v>
          </cell>
          <cell r="N199" t="str">
            <v>5171011 Estímulo por puntualidad</v>
          </cell>
          <cell r="O199">
            <v>51160</v>
          </cell>
        </row>
        <row r="200">
          <cell r="M200" t="str">
            <v>5171012</v>
          </cell>
          <cell r="N200" t="str">
            <v>5171012 Estímulo trimestral por puntualidad y asistencia</v>
          </cell>
          <cell r="O200">
            <v>51160</v>
          </cell>
        </row>
        <row r="201">
          <cell r="M201" t="str">
            <v>5171013</v>
          </cell>
          <cell r="N201" t="str">
            <v>5171013 Estímulo anual por asistencia permanente</v>
          </cell>
          <cell r="O201">
            <v>51160</v>
          </cell>
        </row>
        <row r="202">
          <cell r="M202" t="str">
            <v>5171014</v>
          </cell>
          <cell r="N202" t="str">
            <v>5171014 Estímulo por asistencia perfecta</v>
          </cell>
          <cell r="O202">
            <v>51160</v>
          </cell>
        </row>
        <row r="203">
          <cell r="M203" t="str">
            <v>5171020</v>
          </cell>
          <cell r="N203" t="str">
            <v>5171020 Estímulo por años de servicio</v>
          </cell>
          <cell r="O203" t="str">
            <v/>
          </cell>
        </row>
        <row r="204">
          <cell r="M204" t="str">
            <v>5171021</v>
          </cell>
          <cell r="N204" t="str">
            <v>5171021 Estímulo por años de servicio</v>
          </cell>
          <cell r="O204">
            <v>51160</v>
          </cell>
        </row>
        <row r="205">
          <cell r="M205" t="str">
            <v>5171030</v>
          </cell>
          <cell r="N205" t="str">
            <v>5171030 Estímulos por productividad y eficiencia</v>
          </cell>
          <cell r="O205" t="str">
            <v/>
          </cell>
        </row>
        <row r="206">
          <cell r="M206" t="str">
            <v>5171031</v>
          </cell>
          <cell r="N206" t="str">
            <v>5171031 Estímulos por productividad y eficiencia</v>
          </cell>
          <cell r="O206">
            <v>51160</v>
          </cell>
        </row>
        <row r="207">
          <cell r="M207" t="str">
            <v>5171032</v>
          </cell>
          <cell r="N207" t="str">
            <v>5171032 Estímulos a la productividad y calidad del personal médico</v>
          </cell>
          <cell r="O207">
            <v>51160</v>
          </cell>
        </row>
        <row r="208">
          <cell r="M208" t="str">
            <v>5171033</v>
          </cell>
          <cell r="N208" t="str">
            <v>5171033 Estímulos a la productividad y calidad del personal odontológico</v>
          </cell>
          <cell r="O208">
            <v>51160</v>
          </cell>
        </row>
        <row r="209">
          <cell r="M209" t="str">
            <v>5171034</v>
          </cell>
          <cell r="N209" t="str">
            <v>5171034 Estímulos a la productividad del personal de área de química</v>
          </cell>
          <cell r="O209">
            <v>51160</v>
          </cell>
        </row>
        <row r="210">
          <cell r="M210" t="str">
            <v>5171035</v>
          </cell>
          <cell r="N210" t="str">
            <v>5171035 Estímulos a la productividad de trabajadores sociales</v>
          </cell>
          <cell r="O210">
            <v>51160</v>
          </cell>
        </row>
        <row r="211">
          <cell r="M211" t="str">
            <v>5171036</v>
          </cell>
          <cell r="N211" t="str">
            <v>5171036 Estímulos a la productividad y calidad del personal de investigación del área médica</v>
          </cell>
          <cell r="O211">
            <v>51160</v>
          </cell>
        </row>
        <row r="212">
          <cell r="M212" t="str">
            <v>5171037</v>
          </cell>
          <cell r="N212" t="str">
            <v>5171037 Estímulo económico por productividad mensual en el área médica</v>
          </cell>
          <cell r="O212">
            <v>51160</v>
          </cell>
        </row>
        <row r="213">
          <cell r="M213" t="str">
            <v>5171040</v>
          </cell>
          <cell r="N213" t="str">
            <v>5171040 Estímulos al personal operativo</v>
          </cell>
          <cell r="O213" t="str">
            <v/>
          </cell>
        </row>
        <row r="214">
          <cell r="M214" t="str">
            <v>5171041</v>
          </cell>
          <cell r="N214" t="str">
            <v>5171041 Estímulos al personal operativo</v>
          </cell>
          <cell r="O214">
            <v>51160</v>
          </cell>
        </row>
        <row r="215">
          <cell r="M215" t="str">
            <v>5171050</v>
          </cell>
          <cell r="N215" t="str">
            <v>5171050 Estímulos al personal docente</v>
          </cell>
          <cell r="O215" t="str">
            <v/>
          </cell>
        </row>
        <row r="216">
          <cell r="M216" t="str">
            <v>5171051</v>
          </cell>
          <cell r="N216" t="str">
            <v>5171051 Estímulos al personal docente</v>
          </cell>
          <cell r="O216">
            <v>51160</v>
          </cell>
        </row>
        <row r="217">
          <cell r="M217" t="str">
            <v>5171060</v>
          </cell>
          <cell r="N217" t="str">
            <v>5171060 Estímulo al mejor trabajador</v>
          </cell>
          <cell r="O217" t="str">
            <v/>
          </cell>
        </row>
        <row r="218">
          <cell r="M218" t="str">
            <v>5171061</v>
          </cell>
          <cell r="N218" t="str">
            <v>5171061 Estímulo al mejor trabajador</v>
          </cell>
          <cell r="O218">
            <v>51160</v>
          </cell>
        </row>
        <row r="219">
          <cell r="M219" t="str">
            <v>5172000</v>
          </cell>
          <cell r="N219" t="str">
            <v>5172000 Recompensas</v>
          </cell>
          <cell r="O219" t="str">
            <v/>
          </cell>
        </row>
        <row r="220">
          <cell r="M220" t="str">
            <v>5172010</v>
          </cell>
          <cell r="N220" t="str">
            <v>5172010 Recompensas</v>
          </cell>
          <cell r="O220" t="str">
            <v/>
          </cell>
        </row>
        <row r="221">
          <cell r="M221" t="str">
            <v>5172011</v>
          </cell>
          <cell r="N221" t="str">
            <v>5172011 Recompensas</v>
          </cell>
          <cell r="O221">
            <v>51160</v>
          </cell>
        </row>
        <row r="222">
          <cell r="M222" t="str">
            <v>5200000</v>
          </cell>
          <cell r="N222" t="str">
            <v>5200000 MATERIALES Y SUMINISTROS</v>
          </cell>
          <cell r="O222" t="str">
            <v/>
          </cell>
        </row>
        <row r="223">
          <cell r="M223" t="str">
            <v>5210000</v>
          </cell>
          <cell r="N223" t="str">
            <v>5210000 MATERIALES DE ADMINISTRACIÓN, EMISIÓN DE DOCUMENTOS Y ARTÍCULOS OFICIALES</v>
          </cell>
          <cell r="O223" t="str">
            <v/>
          </cell>
        </row>
        <row r="224">
          <cell r="M224" t="str">
            <v>5211000</v>
          </cell>
          <cell r="N224" t="str">
            <v>5211000 Materiales, útiles y equipos menores de oficina</v>
          </cell>
          <cell r="O224" t="str">
            <v/>
          </cell>
        </row>
        <row r="225">
          <cell r="M225" t="str">
            <v>5211010</v>
          </cell>
          <cell r="N225" t="str">
            <v>5211010 Materiales, útiles y equipos menores de oficina</v>
          </cell>
          <cell r="O225" t="str">
            <v/>
          </cell>
        </row>
        <row r="226">
          <cell r="M226" t="str">
            <v>5211011</v>
          </cell>
          <cell r="N226" t="str">
            <v>5211011 Materiales, útiles y equipos menores de oficina</v>
          </cell>
          <cell r="O226">
            <v>51210</v>
          </cell>
        </row>
        <row r="227">
          <cell r="M227" t="str">
            <v>5212000</v>
          </cell>
          <cell r="N227" t="str">
            <v>5212000 Materiales y útiles de impresión y reproducción</v>
          </cell>
          <cell r="O227" t="str">
            <v/>
          </cell>
        </row>
        <row r="228">
          <cell r="M228" t="str">
            <v>5212010</v>
          </cell>
          <cell r="N228" t="str">
            <v>5212010 Materiales y útiles de impresión y reproducción</v>
          </cell>
          <cell r="O228" t="str">
            <v/>
          </cell>
        </row>
        <row r="229">
          <cell r="M229" t="str">
            <v>5212011</v>
          </cell>
          <cell r="N229" t="str">
            <v>5212011 Materiales y útiles de impresión y reproducción</v>
          </cell>
          <cell r="O229">
            <v>51210</v>
          </cell>
        </row>
        <row r="230">
          <cell r="M230" t="str">
            <v>5213000</v>
          </cell>
          <cell r="N230" t="str">
            <v>5213000 Material estadístico y geográfico</v>
          </cell>
          <cell r="O230" t="str">
            <v/>
          </cell>
        </row>
        <row r="231">
          <cell r="M231" t="str">
            <v>5213010</v>
          </cell>
          <cell r="N231" t="str">
            <v>5213010 Material estadístico y geográfico</v>
          </cell>
          <cell r="O231" t="str">
            <v/>
          </cell>
        </row>
        <row r="232">
          <cell r="M232" t="str">
            <v>5213011</v>
          </cell>
          <cell r="N232" t="str">
            <v>5213011 Material estadístico y geográfico</v>
          </cell>
          <cell r="O232">
            <v>51210</v>
          </cell>
        </row>
        <row r="233">
          <cell r="M233" t="str">
            <v>5214000</v>
          </cell>
          <cell r="N233" t="str">
            <v>5214000 Materiales, útiles y equipos menores de tecnologías de la información y comunicaciones</v>
          </cell>
          <cell r="O233" t="str">
            <v/>
          </cell>
        </row>
        <row r="234">
          <cell r="M234" t="str">
            <v>5214010</v>
          </cell>
          <cell r="N234" t="str">
            <v>5214010 Materiales, útiles y equipos menores de tecnologías de la información y comunicaciones</v>
          </cell>
          <cell r="O234" t="str">
            <v/>
          </cell>
        </row>
        <row r="235">
          <cell r="M235" t="str">
            <v>5214011</v>
          </cell>
          <cell r="N235" t="str">
            <v>5214011 Materiales, útiles y equipos menores de tecnologías de la información y comunicaciones</v>
          </cell>
          <cell r="O235">
            <v>51210</v>
          </cell>
        </row>
        <row r="236">
          <cell r="M236" t="str">
            <v>5215000</v>
          </cell>
          <cell r="N236" t="str">
            <v>5215000 Material impreso e información digital</v>
          </cell>
          <cell r="O236" t="str">
            <v/>
          </cell>
        </row>
        <row r="237">
          <cell r="M237" t="str">
            <v>5215010</v>
          </cell>
          <cell r="N237" t="str">
            <v>5215010 Material impreso e información digital</v>
          </cell>
          <cell r="O237" t="str">
            <v/>
          </cell>
        </row>
        <row r="238">
          <cell r="M238" t="str">
            <v>5215011</v>
          </cell>
          <cell r="N238" t="str">
            <v>5215011 Material impreso e información digital</v>
          </cell>
          <cell r="O238">
            <v>51210</v>
          </cell>
        </row>
        <row r="239">
          <cell r="M239" t="str">
            <v>5216000</v>
          </cell>
          <cell r="N239" t="str">
            <v>5216000 Material de limpieza</v>
          </cell>
          <cell r="O239" t="str">
            <v/>
          </cell>
        </row>
        <row r="240">
          <cell r="M240" t="str">
            <v>5216010</v>
          </cell>
          <cell r="N240" t="str">
            <v>5216010 Material de limpieza</v>
          </cell>
          <cell r="O240" t="str">
            <v/>
          </cell>
        </row>
        <row r="241">
          <cell r="M241" t="str">
            <v>5216011</v>
          </cell>
          <cell r="N241" t="str">
            <v>5216011 Material de limpieza</v>
          </cell>
          <cell r="O241">
            <v>51210</v>
          </cell>
        </row>
        <row r="242">
          <cell r="M242" t="str">
            <v>5217000</v>
          </cell>
          <cell r="N242" t="str">
            <v>5217000 Materiales y útiles de enseñanza</v>
          </cell>
          <cell r="O242" t="str">
            <v/>
          </cell>
        </row>
        <row r="243">
          <cell r="M243" t="str">
            <v>5217010</v>
          </cell>
          <cell r="N243" t="str">
            <v>5217010 Materiales y útiles de enseñanza</v>
          </cell>
          <cell r="O243" t="str">
            <v/>
          </cell>
        </row>
        <row r="244">
          <cell r="M244" t="str">
            <v>5217011</v>
          </cell>
          <cell r="N244" t="str">
            <v>5217011 Materiales y útiles de enseñanza</v>
          </cell>
          <cell r="O244">
            <v>51210</v>
          </cell>
        </row>
        <row r="245">
          <cell r="M245" t="str">
            <v>5218000</v>
          </cell>
          <cell r="N245" t="str">
            <v>5218000 Materiales para el registro e identificación de bienes y personas</v>
          </cell>
          <cell r="O245" t="str">
            <v/>
          </cell>
        </row>
        <row r="246">
          <cell r="M246" t="str">
            <v>5218010</v>
          </cell>
          <cell r="N246" t="str">
            <v>5218010 Placas y engomados</v>
          </cell>
          <cell r="O246" t="str">
            <v/>
          </cell>
        </row>
        <row r="247">
          <cell r="M247" t="str">
            <v>5218011</v>
          </cell>
          <cell r="N247" t="str">
            <v>5218011 Placas y engomados</v>
          </cell>
          <cell r="O247">
            <v>51210</v>
          </cell>
        </row>
        <row r="248">
          <cell r="M248" t="str">
            <v>5218020</v>
          </cell>
          <cell r="N248" t="str">
            <v>5218020 Calcomanías y hologramas</v>
          </cell>
          <cell r="O248" t="str">
            <v/>
          </cell>
        </row>
        <row r="249">
          <cell r="M249" t="str">
            <v>5218021</v>
          </cell>
          <cell r="N249" t="str">
            <v>5218021 Calcomanías y hologramas</v>
          </cell>
          <cell r="O249">
            <v>51210</v>
          </cell>
        </row>
        <row r="250">
          <cell r="M250" t="str">
            <v>5220000</v>
          </cell>
          <cell r="N250" t="str">
            <v>5220000 ALIMENTOS Y UTENSILIOS</v>
          </cell>
          <cell r="O250" t="str">
            <v/>
          </cell>
        </row>
        <row r="251">
          <cell r="M251" t="str">
            <v>5221000</v>
          </cell>
          <cell r="N251" t="str">
            <v>5221000 Productos alimenticios para personas</v>
          </cell>
          <cell r="O251" t="str">
            <v/>
          </cell>
        </row>
        <row r="252">
          <cell r="M252" t="str">
            <v>5221010</v>
          </cell>
          <cell r="N252" t="str">
            <v>5221010 Productos alimenticios para el personal en las instalaciones de las Dependencias y entidades</v>
          </cell>
          <cell r="O252" t="str">
            <v/>
          </cell>
        </row>
        <row r="253">
          <cell r="M253" t="str">
            <v>5221011</v>
          </cell>
          <cell r="N253" t="str">
            <v>5221011 Productos alimenticios para el personal en las instalaciones de las Dependencias y entidades</v>
          </cell>
          <cell r="O253">
            <v>51220</v>
          </cell>
        </row>
        <row r="254">
          <cell r="M254" t="str">
            <v>5221020</v>
          </cell>
          <cell r="N254" t="str">
            <v>5221020 Productos alimenticios para el personal que realiza labores en campo o de supervisión y para los efectivos que participen en programas de seguridad publica</v>
          </cell>
          <cell r="O254" t="str">
            <v/>
          </cell>
        </row>
        <row r="255">
          <cell r="M255" t="str">
            <v>5221021</v>
          </cell>
          <cell r="N255" t="str">
            <v>5221021 Productos alimenticios para el personal que realiza labores en campo o de supervisión y para los efectivos que participen en programas de seguridad publica</v>
          </cell>
          <cell r="O255">
            <v>51220</v>
          </cell>
        </row>
        <row r="256">
          <cell r="M256" t="str">
            <v>5221030</v>
          </cell>
          <cell r="N256" t="str">
            <v>5221030 Productos alimenticios para el personal derivado de actividades extraordinarias</v>
          </cell>
          <cell r="O256" t="str">
            <v/>
          </cell>
        </row>
        <row r="257">
          <cell r="M257" t="str">
            <v>5221031</v>
          </cell>
          <cell r="N257" t="str">
            <v>5221031 Productos alimenticios para el personal derivado de actividades extraordinarias</v>
          </cell>
          <cell r="O257">
            <v>51220</v>
          </cell>
        </row>
        <row r="258">
          <cell r="M258" t="str">
            <v>5221040</v>
          </cell>
          <cell r="N258" t="str">
            <v>5221040 Productos alimenticios para personas derivado de la prestación de servicios públicos en unidades de salud, educativas, de readaptación social y otras</v>
          </cell>
          <cell r="O258" t="str">
            <v/>
          </cell>
        </row>
        <row r="259">
          <cell r="M259" t="str">
            <v>5221041</v>
          </cell>
          <cell r="N259" t="str">
            <v>5221041 Productos alimenticios para personas derivado de la prestación de servicios públicos en unidades de salud, educativas, de readaptación social y otras</v>
          </cell>
          <cell r="O259">
            <v>51220</v>
          </cell>
        </row>
        <row r="260">
          <cell r="M260" t="str">
            <v>5222000</v>
          </cell>
          <cell r="N260" t="str">
            <v>5222000 Productos alimenticios para animales</v>
          </cell>
          <cell r="O260" t="str">
            <v/>
          </cell>
        </row>
        <row r="261">
          <cell r="M261" t="str">
            <v>5222010</v>
          </cell>
          <cell r="N261" t="str">
            <v>5222010 Productos alimenticios para animales</v>
          </cell>
          <cell r="O261" t="str">
            <v/>
          </cell>
        </row>
        <row r="262">
          <cell r="M262" t="str">
            <v>5222011</v>
          </cell>
          <cell r="N262" t="str">
            <v>5222011 Productos alimenticios para animales</v>
          </cell>
          <cell r="O262">
            <v>51220</v>
          </cell>
        </row>
        <row r="263">
          <cell r="M263" t="str">
            <v>5223000</v>
          </cell>
          <cell r="N263" t="str">
            <v>5223000 Utensilios para el servicio de alimentación</v>
          </cell>
          <cell r="O263" t="str">
            <v/>
          </cell>
        </row>
        <row r="264">
          <cell r="M264" t="str">
            <v>5223010</v>
          </cell>
          <cell r="N264" t="str">
            <v>5223010 Utensilios para el servicio de alimentación</v>
          </cell>
          <cell r="O264" t="str">
            <v/>
          </cell>
        </row>
        <row r="265">
          <cell r="M265" t="str">
            <v>5223011</v>
          </cell>
          <cell r="N265" t="str">
            <v>5223011 Utensilios para el servicio de alimentación</v>
          </cell>
          <cell r="O265">
            <v>51220</v>
          </cell>
        </row>
        <row r="266">
          <cell r="M266" t="str">
            <v>5223020</v>
          </cell>
          <cell r="N266" t="str">
            <v>5223020 Materiales, accesorios y suministros para el manejo de alimentos</v>
          </cell>
          <cell r="O266" t="str">
            <v/>
          </cell>
        </row>
        <row r="267">
          <cell r="M267" t="str">
            <v>5223021</v>
          </cell>
          <cell r="N267" t="str">
            <v>5223021 Materiales, accesorios y suministros para el manejo de alimentos</v>
          </cell>
          <cell r="O267">
            <v>51220</v>
          </cell>
        </row>
        <row r="268">
          <cell r="M268" t="str">
            <v>5230000</v>
          </cell>
          <cell r="N268" t="str">
            <v>5230000 MATERIAS PRIMAS Y MATERIALES DE PRODUCCIÓN Y COMERCIALIZACIÓN</v>
          </cell>
          <cell r="O268" t="str">
            <v/>
          </cell>
        </row>
        <row r="269">
          <cell r="M269" t="str">
            <v>5231000</v>
          </cell>
          <cell r="N269" t="str">
            <v>5231000 Productos alimenticios, agropecuarios y forestales adquiridos como materia prima</v>
          </cell>
          <cell r="O269" t="str">
            <v/>
          </cell>
        </row>
        <row r="270">
          <cell r="M270" t="str">
            <v>5231010</v>
          </cell>
          <cell r="N270" t="str">
            <v>5231010 Productos alimenticios, agropecuarios y forestales adquiridos como materia prima</v>
          </cell>
          <cell r="O270" t="str">
            <v/>
          </cell>
        </row>
        <row r="271">
          <cell r="M271" t="str">
            <v>5231011</v>
          </cell>
          <cell r="N271" t="str">
            <v>5231011 Productos alimenticios, agropecuarios y forestales adquiridos como materia prima</v>
          </cell>
          <cell r="O271">
            <v>51230</v>
          </cell>
        </row>
        <row r="272">
          <cell r="M272" t="str">
            <v>5232000</v>
          </cell>
          <cell r="N272" t="str">
            <v>5232000 Insumos textiles adquiridos como materia prima</v>
          </cell>
          <cell r="O272" t="str">
            <v/>
          </cell>
        </row>
        <row r="273">
          <cell r="M273" t="str">
            <v>5232010</v>
          </cell>
          <cell r="N273" t="str">
            <v>5232010 Insumos textiles adquiridos como materia prima</v>
          </cell>
          <cell r="O273" t="str">
            <v/>
          </cell>
        </row>
        <row r="274">
          <cell r="M274" t="str">
            <v>5232011</v>
          </cell>
          <cell r="N274" t="str">
            <v>5232011 Insumos textiles adquiridos como materia prima</v>
          </cell>
          <cell r="O274">
            <v>51230</v>
          </cell>
        </row>
        <row r="275">
          <cell r="M275" t="str">
            <v>5233000</v>
          </cell>
          <cell r="N275" t="str">
            <v>5233000 Productos de papel, cartón e impresos adquiridos como materia prima</v>
          </cell>
          <cell r="O275" t="str">
            <v/>
          </cell>
        </row>
        <row r="276">
          <cell r="M276" t="str">
            <v>5233010</v>
          </cell>
          <cell r="N276" t="str">
            <v>5233010 Productos de papel, cartón e impresos adquiridos como materia prima</v>
          </cell>
          <cell r="O276" t="str">
            <v/>
          </cell>
        </row>
        <row r="277">
          <cell r="M277" t="str">
            <v>5233011</v>
          </cell>
          <cell r="N277" t="str">
            <v>5233011 Productos de papel, cartón e impresos adquiridos como materia prima</v>
          </cell>
          <cell r="O277">
            <v>51230</v>
          </cell>
        </row>
        <row r="278">
          <cell r="M278" t="str">
            <v>5234000</v>
          </cell>
          <cell r="N278" t="str">
            <v>5234000 Combustibles, lubricantes, aditivos, carbón y sus derivados adquiridos como materia prima</v>
          </cell>
          <cell r="O278" t="str">
            <v/>
          </cell>
        </row>
        <row r="279">
          <cell r="M279" t="str">
            <v>5234010</v>
          </cell>
          <cell r="N279" t="str">
            <v>5234010 Combustibles, lubricantes, aditivos, carbón y sus derivados adquiridos como materia prima</v>
          </cell>
          <cell r="O279" t="str">
            <v/>
          </cell>
        </row>
        <row r="280">
          <cell r="M280" t="str">
            <v>5234011</v>
          </cell>
          <cell r="N280" t="str">
            <v>5234011 Combustibles, lubricantes, aditivos, carbón y sus derivados adquiridos como materia prima</v>
          </cell>
          <cell r="O280">
            <v>51230</v>
          </cell>
        </row>
        <row r="281">
          <cell r="M281" t="str">
            <v>5235000</v>
          </cell>
          <cell r="N281" t="str">
            <v>5235000 Productos químicos, farmacéuticos y de laboratorio adquiridos como materia prima</v>
          </cell>
          <cell r="O281" t="str">
            <v/>
          </cell>
        </row>
        <row r="282">
          <cell r="M282" t="str">
            <v>5235010</v>
          </cell>
          <cell r="N282" t="str">
            <v>5235010 Productos químicos, farmacéuticos y de laboratorio adquiridos como materia prima</v>
          </cell>
          <cell r="O282" t="str">
            <v/>
          </cell>
        </row>
        <row r="283">
          <cell r="M283" t="str">
            <v>5235011</v>
          </cell>
          <cell r="N283" t="str">
            <v>5235011 Productos químicos, farmacéuticos y de laboratorio adquiridos como materia prima</v>
          </cell>
          <cell r="O283">
            <v>51230</v>
          </cell>
        </row>
        <row r="284">
          <cell r="M284" t="str">
            <v>5236000</v>
          </cell>
          <cell r="N284" t="str">
            <v>5236000 Productos metálicos y a base de minerales no metálicos adquiridos como materia prima</v>
          </cell>
          <cell r="O284" t="str">
            <v/>
          </cell>
        </row>
        <row r="285">
          <cell r="M285" t="str">
            <v>5236010</v>
          </cell>
          <cell r="N285" t="str">
            <v>5236010 Productos metálicos y a base de minerales no metálicos adquiridos como materia prima</v>
          </cell>
          <cell r="O285" t="str">
            <v/>
          </cell>
        </row>
        <row r="286">
          <cell r="M286" t="str">
            <v>5236011</v>
          </cell>
          <cell r="N286" t="str">
            <v>5236011 Productos metálicos y a base de minerales no metálicos adquiridos como materia prima</v>
          </cell>
          <cell r="O286">
            <v>51230</v>
          </cell>
        </row>
        <row r="287">
          <cell r="M287" t="str">
            <v>5237000</v>
          </cell>
          <cell r="N287" t="str">
            <v>5237000 Productos de cuero, piel, plástico y hule adquiridos como materia prima</v>
          </cell>
          <cell r="O287" t="str">
            <v/>
          </cell>
        </row>
        <row r="288">
          <cell r="M288" t="str">
            <v>5237010</v>
          </cell>
          <cell r="N288" t="str">
            <v>5237010 Productos de cuero, piel, plástico y hule adquiridos como materia prima</v>
          </cell>
          <cell r="O288" t="str">
            <v/>
          </cell>
        </row>
        <row r="289">
          <cell r="M289" t="str">
            <v>5237011</v>
          </cell>
          <cell r="N289" t="str">
            <v>5237011 Productos de cuero, piel, plástico y hule adquiridos como materia prima</v>
          </cell>
          <cell r="O289">
            <v>51230</v>
          </cell>
        </row>
        <row r="290">
          <cell r="M290" t="str">
            <v>5238000</v>
          </cell>
          <cell r="N290" t="str">
            <v>5238000 Mercancías adquiridas para su comercialización</v>
          </cell>
          <cell r="O290" t="str">
            <v/>
          </cell>
        </row>
        <row r="291">
          <cell r="M291" t="str">
            <v>5238010</v>
          </cell>
          <cell r="N291" t="str">
            <v>5238010 Mercancías adquiridas para su comercialización</v>
          </cell>
          <cell r="O291" t="str">
            <v/>
          </cell>
        </row>
        <row r="292">
          <cell r="M292" t="str">
            <v>5238011</v>
          </cell>
          <cell r="N292" t="str">
            <v>5238011 Mercancías adquiridas para su comercialización</v>
          </cell>
          <cell r="O292">
            <v>51230</v>
          </cell>
        </row>
        <row r="293">
          <cell r="M293" t="str">
            <v>5239000</v>
          </cell>
          <cell r="N293" t="str">
            <v>5239000 Otros productos adquiridos como materia prima</v>
          </cell>
          <cell r="O293" t="str">
            <v/>
          </cell>
        </row>
        <row r="294">
          <cell r="M294" t="str">
            <v>5239010</v>
          </cell>
          <cell r="N294" t="str">
            <v>5239010 Otros productos adquiridos como materia prima</v>
          </cell>
          <cell r="O294" t="str">
            <v/>
          </cell>
        </row>
        <row r="295">
          <cell r="M295" t="str">
            <v>5239011</v>
          </cell>
          <cell r="N295" t="str">
            <v>5239011 Otros productos adquiridos como materia prima</v>
          </cell>
          <cell r="O295">
            <v>51230</v>
          </cell>
        </row>
        <row r="296">
          <cell r="M296" t="str">
            <v>5240000</v>
          </cell>
          <cell r="N296" t="str">
            <v>5240000 MATERIALES Y ARTÍCULOS DE CONSTRUCCIÓN Y DE REPARACIÓN</v>
          </cell>
          <cell r="O296" t="str">
            <v/>
          </cell>
        </row>
        <row r="297">
          <cell r="M297" t="str">
            <v>5241000</v>
          </cell>
          <cell r="N297" t="str">
            <v>5241000 Productos minerales no metálicos</v>
          </cell>
          <cell r="O297" t="str">
            <v/>
          </cell>
        </row>
        <row r="298">
          <cell r="M298" t="str">
            <v>5241010</v>
          </cell>
          <cell r="N298" t="str">
            <v>5241010 Productos minerales no metálicos</v>
          </cell>
          <cell r="O298" t="str">
            <v/>
          </cell>
        </row>
        <row r="299">
          <cell r="M299" t="str">
            <v>5241011</v>
          </cell>
          <cell r="N299" t="str">
            <v>5241011 Productos minerales no metálicos</v>
          </cell>
          <cell r="O299">
            <v>51240</v>
          </cell>
        </row>
        <row r="300">
          <cell r="M300" t="str">
            <v>5242000</v>
          </cell>
          <cell r="N300" t="str">
            <v>5242000 Cemento y productos de concreto</v>
          </cell>
          <cell r="O300" t="str">
            <v/>
          </cell>
        </row>
        <row r="301">
          <cell r="M301" t="str">
            <v>5242010</v>
          </cell>
          <cell r="N301" t="str">
            <v>5242010 Cemento y productos de concreto</v>
          </cell>
          <cell r="O301" t="str">
            <v/>
          </cell>
        </row>
        <row r="302">
          <cell r="M302" t="str">
            <v>5242011</v>
          </cell>
          <cell r="N302" t="str">
            <v>5242011 Cemento y productos de concreto</v>
          </cell>
          <cell r="O302">
            <v>51240</v>
          </cell>
        </row>
        <row r="303">
          <cell r="M303" t="str">
            <v>5243000</v>
          </cell>
          <cell r="N303" t="str">
            <v>5243000 Cal, yeso y productos de yeso</v>
          </cell>
          <cell r="O303" t="str">
            <v/>
          </cell>
        </row>
        <row r="304">
          <cell r="M304" t="str">
            <v>5243010</v>
          </cell>
          <cell r="N304" t="str">
            <v>5243010 Cal, yeso y productos de yeso</v>
          </cell>
          <cell r="O304" t="str">
            <v/>
          </cell>
        </row>
        <row r="305">
          <cell r="M305" t="str">
            <v>5243011</v>
          </cell>
          <cell r="N305" t="str">
            <v>5243011 Cal, yeso y productos de yeso</v>
          </cell>
          <cell r="O305">
            <v>51240</v>
          </cell>
        </row>
        <row r="306">
          <cell r="M306" t="str">
            <v>5244000</v>
          </cell>
          <cell r="N306" t="str">
            <v>5244000 Madera y productos de madera</v>
          </cell>
          <cell r="O306" t="str">
            <v/>
          </cell>
        </row>
        <row r="307">
          <cell r="M307" t="str">
            <v>5244010</v>
          </cell>
          <cell r="N307" t="str">
            <v>5244010 Madera y productos de madera</v>
          </cell>
          <cell r="O307" t="str">
            <v/>
          </cell>
        </row>
        <row r="308">
          <cell r="M308" t="str">
            <v>5244011</v>
          </cell>
          <cell r="N308" t="str">
            <v>5244011 Madera y productos de madera</v>
          </cell>
          <cell r="O308">
            <v>51240</v>
          </cell>
        </row>
        <row r="309">
          <cell r="M309" t="str">
            <v>5245000</v>
          </cell>
          <cell r="N309" t="str">
            <v>5245000 Vidrio y productos de vidrio</v>
          </cell>
          <cell r="O309" t="str">
            <v/>
          </cell>
        </row>
        <row r="310">
          <cell r="M310" t="str">
            <v>5245010</v>
          </cell>
          <cell r="N310" t="str">
            <v>5245010 Vidrio y productos de vidrio</v>
          </cell>
          <cell r="O310" t="str">
            <v/>
          </cell>
        </row>
        <row r="311">
          <cell r="M311" t="str">
            <v>5245011</v>
          </cell>
          <cell r="N311" t="str">
            <v>5245011 Vidrio y productos de vidrio</v>
          </cell>
          <cell r="O311">
            <v>51240</v>
          </cell>
        </row>
        <row r="312">
          <cell r="M312" t="str">
            <v>5246000</v>
          </cell>
          <cell r="N312" t="str">
            <v>5246000 Material eléctrico y electrónico</v>
          </cell>
          <cell r="O312" t="str">
            <v/>
          </cell>
        </row>
        <row r="313">
          <cell r="M313" t="str">
            <v>5246010</v>
          </cell>
          <cell r="N313" t="str">
            <v>5246010 Material eléctrico y electrónico</v>
          </cell>
          <cell r="O313" t="str">
            <v/>
          </cell>
        </row>
        <row r="314">
          <cell r="M314" t="str">
            <v>5246011</v>
          </cell>
          <cell r="N314" t="str">
            <v>5246011 Material eléctrico y electrónico</v>
          </cell>
          <cell r="O314">
            <v>51240</v>
          </cell>
        </row>
        <row r="315">
          <cell r="M315" t="str">
            <v>5247000</v>
          </cell>
          <cell r="N315" t="str">
            <v>5247000 Artículos metálicos para la construcción</v>
          </cell>
          <cell r="O315" t="str">
            <v/>
          </cell>
        </row>
        <row r="316">
          <cell r="M316" t="str">
            <v>5247010</v>
          </cell>
          <cell r="N316" t="str">
            <v>5247010 Artículos metálicos para la construcción</v>
          </cell>
          <cell r="O316" t="str">
            <v/>
          </cell>
        </row>
        <row r="317">
          <cell r="M317" t="str">
            <v>5247011</v>
          </cell>
          <cell r="N317" t="str">
            <v>5247011 Artículos metálicos para la construcción</v>
          </cell>
          <cell r="O317">
            <v>51240</v>
          </cell>
        </row>
        <row r="318">
          <cell r="M318" t="str">
            <v>5248000</v>
          </cell>
          <cell r="N318" t="str">
            <v>5248000 Materiales complementarios</v>
          </cell>
          <cell r="O318" t="str">
            <v/>
          </cell>
        </row>
        <row r="319">
          <cell r="M319" t="str">
            <v>5248010</v>
          </cell>
          <cell r="N319" t="str">
            <v>5248010 Materiales complementarios</v>
          </cell>
          <cell r="O319" t="str">
            <v/>
          </cell>
        </row>
        <row r="320">
          <cell r="M320" t="str">
            <v>5248011</v>
          </cell>
          <cell r="N320" t="str">
            <v>5248011 Materiales complementarios</v>
          </cell>
          <cell r="O320">
            <v>51240</v>
          </cell>
        </row>
        <row r="321">
          <cell r="M321" t="str">
            <v>5249000</v>
          </cell>
          <cell r="N321" t="str">
            <v>5249000 Otros materiales y artículos de construcción y reparación</v>
          </cell>
          <cell r="O321" t="str">
            <v/>
          </cell>
        </row>
        <row r="322">
          <cell r="M322" t="str">
            <v>5249010</v>
          </cell>
          <cell r="N322" t="str">
            <v>5249010 Materiales y accesorios para mantenimiento y conservación de equipo de comunicación</v>
          </cell>
          <cell r="O322" t="str">
            <v/>
          </cell>
        </row>
        <row r="323">
          <cell r="M323" t="str">
            <v>5249011</v>
          </cell>
          <cell r="N323" t="str">
            <v>5249011 Materiales y accesorios para mantenimiento y conservación de equipo de comunicación</v>
          </cell>
          <cell r="O323">
            <v>51240</v>
          </cell>
        </row>
        <row r="324">
          <cell r="M324" t="str">
            <v>5249020</v>
          </cell>
          <cell r="N324" t="str">
            <v>5249020 Otros materiales y artículos de construcción y reparación</v>
          </cell>
          <cell r="O324" t="str">
            <v/>
          </cell>
        </row>
        <row r="325">
          <cell r="M325" t="str">
            <v>5249021</v>
          </cell>
          <cell r="N325" t="str">
            <v>5249021 Otros materiales y artículos de construcción y reparación</v>
          </cell>
          <cell r="O325">
            <v>51240</v>
          </cell>
        </row>
        <row r="326">
          <cell r="M326" t="str">
            <v>5250000</v>
          </cell>
          <cell r="N326" t="str">
            <v>5250000 PRODUCTOS QUÍMICOS, FARMACÉUTICOS Y DE LABORATORIO</v>
          </cell>
          <cell r="O326" t="str">
            <v/>
          </cell>
        </row>
        <row r="327">
          <cell r="M327" t="str">
            <v>5251000</v>
          </cell>
          <cell r="N327" t="str">
            <v>5251000 Productos químicos básicos</v>
          </cell>
          <cell r="O327" t="str">
            <v/>
          </cell>
        </row>
        <row r="328">
          <cell r="M328" t="str">
            <v>5251010</v>
          </cell>
          <cell r="N328" t="str">
            <v>5251010 Productos químicos básicos</v>
          </cell>
          <cell r="O328" t="str">
            <v/>
          </cell>
        </row>
        <row r="329">
          <cell r="M329" t="str">
            <v>5251011</v>
          </cell>
          <cell r="N329" t="str">
            <v>5251011 Productos químicos básicos</v>
          </cell>
          <cell r="O329">
            <v>51250</v>
          </cell>
        </row>
        <row r="330">
          <cell r="M330" t="str">
            <v>5252000</v>
          </cell>
          <cell r="N330" t="str">
            <v>5252000 Fertilizantes, pesticidas y otros agroquímicos</v>
          </cell>
          <cell r="O330" t="str">
            <v/>
          </cell>
        </row>
        <row r="331">
          <cell r="M331" t="str">
            <v>5252010</v>
          </cell>
          <cell r="N331" t="str">
            <v>5252010 Fertilizantes, pesticidas y otros agroquímicos</v>
          </cell>
          <cell r="O331" t="str">
            <v/>
          </cell>
        </row>
        <row r="332">
          <cell r="M332" t="str">
            <v>5252011</v>
          </cell>
          <cell r="N332" t="str">
            <v>5252011 Fertilizantes, pesticidas y otros agroquímicos</v>
          </cell>
          <cell r="O332">
            <v>51250</v>
          </cell>
        </row>
        <row r="333">
          <cell r="M333" t="str">
            <v>5253000</v>
          </cell>
          <cell r="N333" t="str">
            <v>5253000 Medicinas y productos farmacéuticos</v>
          </cell>
          <cell r="O333" t="str">
            <v/>
          </cell>
        </row>
        <row r="334">
          <cell r="M334" t="str">
            <v>5253010</v>
          </cell>
          <cell r="N334" t="str">
            <v>5253010 Vacunas</v>
          </cell>
          <cell r="O334" t="str">
            <v/>
          </cell>
        </row>
        <row r="335">
          <cell r="M335" t="str">
            <v>5253011</v>
          </cell>
          <cell r="N335" t="str">
            <v>5253011 Vacunas</v>
          </cell>
          <cell r="O335">
            <v>51250</v>
          </cell>
        </row>
        <row r="336">
          <cell r="M336" t="str">
            <v>5253020</v>
          </cell>
          <cell r="N336" t="str">
            <v>5253020 Gases para uso medicinal</v>
          </cell>
          <cell r="O336" t="str">
            <v/>
          </cell>
        </row>
        <row r="337">
          <cell r="M337" t="str">
            <v>5253021</v>
          </cell>
          <cell r="N337" t="str">
            <v>5253021 Gases para uso medicinal</v>
          </cell>
          <cell r="O337">
            <v>51250</v>
          </cell>
        </row>
        <row r="338">
          <cell r="M338" t="str">
            <v>5253030</v>
          </cell>
          <cell r="N338" t="str">
            <v>5253030 Medicinas y productos farmacéuticos</v>
          </cell>
          <cell r="O338" t="str">
            <v/>
          </cell>
        </row>
        <row r="339">
          <cell r="M339" t="str">
            <v>5253031</v>
          </cell>
          <cell r="N339" t="str">
            <v>5253031 Medicinas y productos farmacéuticos</v>
          </cell>
          <cell r="O339">
            <v>51250</v>
          </cell>
        </row>
        <row r="340">
          <cell r="M340" t="str">
            <v>5254000</v>
          </cell>
          <cell r="N340" t="str">
            <v>5254000 Materiales, accesorios y suministros médicos</v>
          </cell>
          <cell r="O340" t="str">
            <v/>
          </cell>
        </row>
        <row r="341">
          <cell r="M341" t="str">
            <v>5254010</v>
          </cell>
          <cell r="N341" t="str">
            <v>5254010 Material de curación y sutura</v>
          </cell>
          <cell r="O341" t="str">
            <v/>
          </cell>
        </row>
        <row r="342">
          <cell r="M342" t="str">
            <v>5254011</v>
          </cell>
          <cell r="N342" t="str">
            <v>5254011 Material de curación y sutura</v>
          </cell>
          <cell r="O342">
            <v>51250</v>
          </cell>
        </row>
        <row r="343">
          <cell r="M343" t="str">
            <v>5254012</v>
          </cell>
          <cell r="N343" t="str">
            <v>5254012 Material para bombas de infusión</v>
          </cell>
          <cell r="O343">
            <v>51250</v>
          </cell>
        </row>
        <row r="344">
          <cell r="M344" t="str">
            <v>5254020</v>
          </cell>
          <cell r="N344" t="str">
            <v>5254020 Material de osteosíntesis</v>
          </cell>
          <cell r="O344" t="str">
            <v/>
          </cell>
        </row>
        <row r="345">
          <cell r="M345" t="str">
            <v>5254021</v>
          </cell>
          <cell r="N345" t="str">
            <v>5254021 Material de osteosíntesis</v>
          </cell>
          <cell r="O345">
            <v>51250</v>
          </cell>
        </row>
        <row r="346">
          <cell r="M346" t="str">
            <v>5255000</v>
          </cell>
          <cell r="N346" t="str">
            <v>5255000 Materiales, accesorios y suministros de laboratorio</v>
          </cell>
          <cell r="O346" t="str">
            <v/>
          </cell>
        </row>
        <row r="347">
          <cell r="M347" t="str">
            <v>5255010</v>
          </cell>
          <cell r="N347" t="str">
            <v>5255010 Bolsas de sangre</v>
          </cell>
          <cell r="O347" t="str">
            <v/>
          </cell>
        </row>
        <row r="348">
          <cell r="M348" t="str">
            <v>5255011</v>
          </cell>
          <cell r="N348" t="str">
            <v>5255011 Bolsas de sangre</v>
          </cell>
          <cell r="O348">
            <v>51250</v>
          </cell>
        </row>
        <row r="349">
          <cell r="M349" t="str">
            <v>5255020</v>
          </cell>
          <cell r="N349" t="str">
            <v>5255020 Material para equipo de RX</v>
          </cell>
          <cell r="O349" t="str">
            <v/>
          </cell>
        </row>
        <row r="350">
          <cell r="M350" t="str">
            <v>5255021</v>
          </cell>
          <cell r="N350" t="str">
            <v>5255021 Material para equipo de RX</v>
          </cell>
          <cell r="O350">
            <v>51250</v>
          </cell>
        </row>
        <row r="351">
          <cell r="M351" t="str">
            <v>5255030</v>
          </cell>
          <cell r="N351" t="str">
            <v>5255030 Materiales, accesorios y suministros de laboratorio médico</v>
          </cell>
          <cell r="O351" t="str">
            <v/>
          </cell>
        </row>
        <row r="352">
          <cell r="M352" t="str">
            <v>5255031</v>
          </cell>
          <cell r="N352" t="str">
            <v>5255031 Materiales, accesorios y suministros de laboratorio médico</v>
          </cell>
          <cell r="O352">
            <v>51250</v>
          </cell>
        </row>
        <row r="353">
          <cell r="M353" t="str">
            <v>5255040</v>
          </cell>
          <cell r="N353" t="str">
            <v>5255040 Otros materiales, accesorios y suministros de laboratorio</v>
          </cell>
          <cell r="O353" t="str">
            <v/>
          </cell>
        </row>
        <row r="354">
          <cell r="M354" t="str">
            <v>5255041</v>
          </cell>
          <cell r="N354" t="str">
            <v>5255041 Otros materiales, accesorios y suministros de laboratorio</v>
          </cell>
          <cell r="O354">
            <v>51250</v>
          </cell>
        </row>
        <row r="355">
          <cell r="M355" t="str">
            <v>5256000</v>
          </cell>
          <cell r="N355" t="str">
            <v>5256000 Fibras sintéticas, hules, plásticos y derivados</v>
          </cell>
          <cell r="O355" t="str">
            <v/>
          </cell>
        </row>
        <row r="356">
          <cell r="M356" t="str">
            <v>5256010</v>
          </cell>
          <cell r="N356" t="str">
            <v>5256010 Fibras sintéticas, hules, plásticos y derivados</v>
          </cell>
          <cell r="O356" t="str">
            <v/>
          </cell>
        </row>
        <row r="357">
          <cell r="M357" t="str">
            <v>5256011</v>
          </cell>
          <cell r="N357" t="str">
            <v>5256011 Fibras sintéticas, hules, plásticos y derivados</v>
          </cell>
          <cell r="O357">
            <v>51250</v>
          </cell>
        </row>
        <row r="358">
          <cell r="M358" t="str">
            <v>5259000</v>
          </cell>
          <cell r="N358" t="str">
            <v>5259000 Otros productos químicos</v>
          </cell>
          <cell r="O358" t="str">
            <v/>
          </cell>
        </row>
        <row r="359">
          <cell r="M359" t="str">
            <v>5259010</v>
          </cell>
          <cell r="N359" t="str">
            <v>5259010 Sustancias químicas para laboratorio médico</v>
          </cell>
          <cell r="O359" t="str">
            <v/>
          </cell>
        </row>
        <row r="360">
          <cell r="M360" t="str">
            <v>5259011</v>
          </cell>
          <cell r="N360" t="str">
            <v>5259011 Sustancias químicas para laboratorio médico</v>
          </cell>
          <cell r="O360">
            <v>51250</v>
          </cell>
        </row>
        <row r="361">
          <cell r="M361" t="str">
            <v>5259020</v>
          </cell>
          <cell r="N361" t="str">
            <v>5259020 Otros productos químicos</v>
          </cell>
          <cell r="O361" t="str">
            <v/>
          </cell>
        </row>
        <row r="362">
          <cell r="M362" t="str">
            <v>5259021</v>
          </cell>
          <cell r="N362" t="str">
            <v>5259021 Otros productos químicos</v>
          </cell>
          <cell r="O362">
            <v>51250</v>
          </cell>
        </row>
        <row r="363">
          <cell r="M363" t="str">
            <v>5260000</v>
          </cell>
          <cell r="N363" t="str">
            <v>5260000 COMBUSTIBLES, LUBRICANTES Y ADITIVOS</v>
          </cell>
          <cell r="O363" t="str">
            <v/>
          </cell>
        </row>
        <row r="364">
          <cell r="M364" t="str">
            <v>5261000</v>
          </cell>
          <cell r="N364" t="str">
            <v>5261000 Combustibles, lubricantes y aditivos</v>
          </cell>
          <cell r="O364" t="str">
            <v/>
          </cell>
        </row>
        <row r="365">
          <cell r="M365" t="str">
            <v>5261010</v>
          </cell>
          <cell r="N365" t="str">
            <v>5261010 Combustibles, lubricantes y aditivos para vehículos</v>
          </cell>
          <cell r="O365" t="str">
            <v/>
          </cell>
        </row>
        <row r="366">
          <cell r="M366" t="str">
            <v>5261011</v>
          </cell>
          <cell r="N366" t="str">
            <v>5261011 Combustibles, lubricantes y aditivos para vehículos</v>
          </cell>
          <cell r="O366">
            <v>51260</v>
          </cell>
        </row>
        <row r="367">
          <cell r="M367" t="str">
            <v>5261020</v>
          </cell>
          <cell r="N367" t="str">
            <v>5261020 Combustibles, lubricantes y aditivos para maquinaria, equipo de producción y servicios administrativos</v>
          </cell>
          <cell r="O367" t="str">
            <v/>
          </cell>
        </row>
        <row r="368">
          <cell r="M368" t="str">
            <v>5261021</v>
          </cell>
          <cell r="N368" t="str">
            <v>5261021 Combustibles, lubricantes y aditivos para maquinaria, equipo de producción y servicios administrativos</v>
          </cell>
          <cell r="O368">
            <v>51260</v>
          </cell>
        </row>
        <row r="369">
          <cell r="M369" t="str">
            <v>5262000</v>
          </cell>
          <cell r="N369" t="str">
            <v>5262000 Carbón y sus derivados</v>
          </cell>
          <cell r="O369" t="str">
            <v/>
          </cell>
        </row>
        <row r="370">
          <cell r="M370" t="str">
            <v>5262010</v>
          </cell>
          <cell r="N370" t="str">
            <v>5262010 Carbón y sus derivados</v>
          </cell>
          <cell r="O370" t="str">
            <v/>
          </cell>
        </row>
        <row r="371">
          <cell r="M371" t="str">
            <v>5262011</v>
          </cell>
          <cell r="N371" t="str">
            <v>5262011 Carbón y sus derivados</v>
          </cell>
          <cell r="O371">
            <v>51260</v>
          </cell>
        </row>
        <row r="372">
          <cell r="M372" t="str">
            <v>5270000</v>
          </cell>
          <cell r="N372" t="str">
            <v>5270000 VESTUARIO, BLANCOS, PRENDAS DE PROTECCIÓN Y ARTÍCULOS DEPORTIVOS</v>
          </cell>
          <cell r="O372" t="str">
            <v/>
          </cell>
        </row>
        <row r="373">
          <cell r="M373" t="str">
            <v>5271000</v>
          </cell>
          <cell r="N373" t="str">
            <v>5271000 Vestuario y uniformes</v>
          </cell>
          <cell r="O373" t="str">
            <v/>
          </cell>
        </row>
        <row r="374">
          <cell r="M374" t="str">
            <v>5271010</v>
          </cell>
          <cell r="N374" t="str">
            <v>5271010 Vestuario y uniformes</v>
          </cell>
          <cell r="O374" t="str">
            <v/>
          </cell>
        </row>
        <row r="375">
          <cell r="M375" t="str">
            <v>5271011</v>
          </cell>
          <cell r="N375" t="str">
            <v>5271011 Vestuario y uniformes</v>
          </cell>
          <cell r="O375">
            <v>51270</v>
          </cell>
        </row>
        <row r="376">
          <cell r="M376" t="str">
            <v>5272000</v>
          </cell>
          <cell r="N376" t="str">
            <v>5272000 Prendas de seguridad y protección personal</v>
          </cell>
          <cell r="O376" t="str">
            <v/>
          </cell>
        </row>
        <row r="377">
          <cell r="M377" t="str">
            <v>5272010</v>
          </cell>
          <cell r="N377" t="str">
            <v>5272010 Prendas de seguridad y protección personal</v>
          </cell>
          <cell r="O377" t="str">
            <v/>
          </cell>
        </row>
        <row r="378">
          <cell r="M378" t="str">
            <v>5272011</v>
          </cell>
          <cell r="N378" t="str">
            <v>5272011 Prendas de seguridad y protección personal</v>
          </cell>
          <cell r="O378">
            <v>51270</v>
          </cell>
        </row>
        <row r="379">
          <cell r="M379" t="str">
            <v>5273000</v>
          </cell>
          <cell r="N379" t="str">
            <v>5273000 Artículos deportivos</v>
          </cell>
          <cell r="O379" t="str">
            <v/>
          </cell>
        </row>
        <row r="380">
          <cell r="M380" t="str">
            <v>5273010</v>
          </cell>
          <cell r="N380" t="str">
            <v>5273010 Artículos deportivos</v>
          </cell>
          <cell r="O380" t="str">
            <v/>
          </cell>
        </row>
        <row r="381">
          <cell r="M381" t="str">
            <v>5273011</v>
          </cell>
          <cell r="N381" t="str">
            <v>5273011 Artículos deportivos</v>
          </cell>
          <cell r="O381">
            <v>51270</v>
          </cell>
        </row>
        <row r="382">
          <cell r="M382" t="str">
            <v>5274000</v>
          </cell>
          <cell r="N382" t="str">
            <v>5274000 Productos textiles</v>
          </cell>
          <cell r="O382" t="str">
            <v/>
          </cell>
        </row>
        <row r="383">
          <cell r="M383" t="str">
            <v>5274010</v>
          </cell>
          <cell r="N383" t="str">
            <v>5274010 Productos textiles</v>
          </cell>
          <cell r="O383" t="str">
            <v/>
          </cell>
        </row>
        <row r="384">
          <cell r="M384" t="str">
            <v>5274011</v>
          </cell>
          <cell r="N384" t="str">
            <v>5274011 Productos textiles</v>
          </cell>
          <cell r="O384">
            <v>51270</v>
          </cell>
        </row>
        <row r="385">
          <cell r="M385" t="str">
            <v>5275000</v>
          </cell>
          <cell r="N385" t="str">
            <v>5275000 Blancos y otros productos textiles, excepto prendas de vestir</v>
          </cell>
          <cell r="O385" t="str">
            <v/>
          </cell>
        </row>
        <row r="386">
          <cell r="M386" t="str">
            <v>5275010</v>
          </cell>
          <cell r="N386" t="str">
            <v>5275010 Blancos y otros productos textiles, excepto prendas de vestir</v>
          </cell>
          <cell r="O386" t="str">
            <v/>
          </cell>
        </row>
        <row r="387">
          <cell r="M387" t="str">
            <v>5275011</v>
          </cell>
          <cell r="N387" t="str">
            <v>5275011 Blancos y otros productos textiles, excepto prendas de vestir</v>
          </cell>
          <cell r="O387">
            <v>51270</v>
          </cell>
        </row>
        <row r="388">
          <cell r="M388" t="str">
            <v>5280000</v>
          </cell>
          <cell r="N388" t="str">
            <v>5280000 MATERIALES Y SUMINISTROS PARA SEGURIDAD</v>
          </cell>
          <cell r="O388" t="str">
            <v/>
          </cell>
        </row>
        <row r="389">
          <cell r="M389" t="str">
            <v>5281000</v>
          </cell>
          <cell r="N389" t="str">
            <v>5281000 Substancias y materiales explosivos</v>
          </cell>
          <cell r="O389" t="str">
            <v/>
          </cell>
        </row>
        <row r="390">
          <cell r="M390" t="str">
            <v>5281010</v>
          </cell>
          <cell r="N390" t="str">
            <v>5281010 Substancias y materiales explosivos</v>
          </cell>
          <cell r="O390" t="str">
            <v/>
          </cell>
        </row>
        <row r="391">
          <cell r="M391" t="str">
            <v>5281011</v>
          </cell>
          <cell r="N391" t="str">
            <v>5281011 Substancias y materiales explosivos</v>
          </cell>
          <cell r="O391">
            <v>51280</v>
          </cell>
        </row>
        <row r="392">
          <cell r="M392" t="str">
            <v>5282000</v>
          </cell>
          <cell r="N392" t="str">
            <v>5282000 Materiales de seguridad pública</v>
          </cell>
          <cell r="O392" t="str">
            <v/>
          </cell>
        </row>
        <row r="393">
          <cell r="M393" t="str">
            <v>5282010</v>
          </cell>
          <cell r="N393" t="str">
            <v>5282010 Materiales de seguridad pública</v>
          </cell>
          <cell r="O393" t="str">
            <v/>
          </cell>
        </row>
        <row r="394">
          <cell r="M394" t="str">
            <v>5282011</v>
          </cell>
          <cell r="N394" t="str">
            <v>5282011 Materiales de seguridad pública</v>
          </cell>
          <cell r="O394">
            <v>51280</v>
          </cell>
        </row>
        <row r="395">
          <cell r="M395" t="str">
            <v>5283000</v>
          </cell>
          <cell r="N395" t="str">
            <v>5283000 Prendas de protección para seguridad pública y nacional</v>
          </cell>
          <cell r="O395" t="str">
            <v/>
          </cell>
        </row>
        <row r="396">
          <cell r="M396" t="str">
            <v>5283010</v>
          </cell>
          <cell r="N396" t="str">
            <v>5283010 Prendas de protección para seguridad pública y nacional</v>
          </cell>
          <cell r="O396" t="str">
            <v/>
          </cell>
        </row>
        <row r="397">
          <cell r="M397" t="str">
            <v>5283011</v>
          </cell>
          <cell r="N397" t="str">
            <v>5283011 Prendas de protección para seguridad pública y nacional</v>
          </cell>
          <cell r="O397">
            <v>51280</v>
          </cell>
        </row>
        <row r="398">
          <cell r="M398" t="str">
            <v>5290000</v>
          </cell>
          <cell r="N398" t="str">
            <v>5290000 HERRAMIENTAS, REFACCIONES Y ACCESORIOS MENORES</v>
          </cell>
          <cell r="O398" t="str">
            <v/>
          </cell>
        </row>
        <row r="399">
          <cell r="M399" t="str">
            <v>5291000</v>
          </cell>
          <cell r="N399" t="str">
            <v>5291000 Herramientas menores</v>
          </cell>
          <cell r="O399" t="str">
            <v/>
          </cell>
        </row>
        <row r="400">
          <cell r="M400" t="str">
            <v>5291010</v>
          </cell>
          <cell r="N400" t="str">
            <v>5291010 Herramientas menores</v>
          </cell>
          <cell r="O400" t="str">
            <v/>
          </cell>
        </row>
        <row r="401">
          <cell r="M401" t="str">
            <v>5291011</v>
          </cell>
          <cell r="N401" t="str">
            <v>5291011 Herramientas menores</v>
          </cell>
          <cell r="O401">
            <v>51290</v>
          </cell>
        </row>
        <row r="402">
          <cell r="M402" t="str">
            <v>5292000</v>
          </cell>
          <cell r="N402" t="str">
            <v>5292000 Refacciones y accesorios menores de edificios</v>
          </cell>
          <cell r="O402" t="str">
            <v/>
          </cell>
        </row>
        <row r="403">
          <cell r="M403" t="str">
            <v>5292010</v>
          </cell>
          <cell r="N403" t="str">
            <v>5292010 Refacciones y accesorios menores de edificios</v>
          </cell>
          <cell r="O403" t="str">
            <v/>
          </cell>
        </row>
        <row r="404">
          <cell r="M404" t="str">
            <v>5292011</v>
          </cell>
          <cell r="N404" t="str">
            <v>5292011 Refacciones y accesorios menores de edificios</v>
          </cell>
          <cell r="O404">
            <v>51290</v>
          </cell>
        </row>
        <row r="405">
          <cell r="M405" t="str">
            <v>5293000</v>
          </cell>
          <cell r="N405" t="str">
            <v>5293000 Refacciones y accesorios menores de mobiliario y equipo de administración, educacional y recreativo</v>
          </cell>
          <cell r="O405" t="str">
            <v/>
          </cell>
        </row>
        <row r="406">
          <cell r="M406" t="str">
            <v>5293010</v>
          </cell>
          <cell r="N406" t="str">
            <v>5293010 Refacciones y accesorios menores de mobiliario y equipo de administración, educacional y recreativo</v>
          </cell>
          <cell r="O406" t="str">
            <v/>
          </cell>
        </row>
        <row r="407">
          <cell r="M407" t="str">
            <v>5293011</v>
          </cell>
          <cell r="N407" t="str">
            <v>5293011 Refacciones y accesorios menores de mobiliario y equipo de administración, educacional y recreativo</v>
          </cell>
          <cell r="O407">
            <v>51290</v>
          </cell>
        </row>
        <row r="408">
          <cell r="M408" t="str">
            <v>5294000</v>
          </cell>
          <cell r="N408" t="str">
            <v>5294000 Refacciones y accesorios menores de equipo de cómputo y tecnologías de la información</v>
          </cell>
          <cell r="O408" t="str">
            <v/>
          </cell>
        </row>
        <row r="409">
          <cell r="M409" t="str">
            <v>5294010</v>
          </cell>
          <cell r="N409" t="str">
            <v>5294010 Refacciones y accesorios menores de equipo de cómputo y tecnologías de la información</v>
          </cell>
          <cell r="O409" t="str">
            <v/>
          </cell>
        </row>
        <row r="410">
          <cell r="M410" t="str">
            <v>5294011</v>
          </cell>
          <cell r="N410" t="str">
            <v>5294011 Refacciones y accesorios menores de equipo de cómputo y tecnologías de la información</v>
          </cell>
          <cell r="O410">
            <v>51290</v>
          </cell>
        </row>
        <row r="411">
          <cell r="M411" t="str">
            <v>5295000</v>
          </cell>
          <cell r="N411" t="str">
            <v>5295000 Refacciones y accesorios menores de equipo e instrumental médico y de laboratorio</v>
          </cell>
          <cell r="O411" t="str">
            <v/>
          </cell>
        </row>
        <row r="412">
          <cell r="M412" t="str">
            <v>5295010</v>
          </cell>
          <cell r="N412" t="str">
            <v>5295010 Refacciones y accesorios menores de equipo e instrumental médico y de laboratorio</v>
          </cell>
          <cell r="O412" t="str">
            <v/>
          </cell>
        </row>
        <row r="413">
          <cell r="M413" t="str">
            <v>5295011</v>
          </cell>
          <cell r="N413" t="str">
            <v>5295011 Refacciones y accesorios menores de equipo e instrumental médico y de laboratorio</v>
          </cell>
          <cell r="O413">
            <v>51290</v>
          </cell>
        </row>
        <row r="414">
          <cell r="M414" t="str">
            <v>5296000</v>
          </cell>
          <cell r="N414" t="str">
            <v>5296000 Refacciones y accesorios menores de equipo de transporte</v>
          </cell>
          <cell r="O414" t="str">
            <v/>
          </cell>
        </row>
        <row r="415">
          <cell r="M415" t="str">
            <v>5296010</v>
          </cell>
          <cell r="N415" t="str">
            <v>5296010 Refacciones y accesorios menores de equipo de transporte</v>
          </cell>
          <cell r="O415" t="str">
            <v/>
          </cell>
        </row>
        <row r="416">
          <cell r="M416" t="str">
            <v>5296011</v>
          </cell>
          <cell r="N416" t="str">
            <v>5296011 Refacciones y accesorios menores de equipo de transporte</v>
          </cell>
          <cell r="O416">
            <v>51290</v>
          </cell>
        </row>
        <row r="417">
          <cell r="M417" t="str">
            <v>5297000</v>
          </cell>
          <cell r="N417" t="str">
            <v>5297000 Refacciones y accesorios menores de equipo de defensa y seguridad</v>
          </cell>
          <cell r="O417" t="str">
            <v/>
          </cell>
        </row>
        <row r="418">
          <cell r="M418" t="str">
            <v>5297010</v>
          </cell>
          <cell r="N418" t="str">
            <v>5297010 Refacciones y accesorios menores de equipo de defensa y seguridad</v>
          </cell>
          <cell r="O418" t="str">
            <v/>
          </cell>
        </row>
        <row r="419">
          <cell r="M419" t="str">
            <v>5297011</v>
          </cell>
          <cell r="N419" t="str">
            <v>5297011 Refacciones y accesorios menores de equipo de defensa y seguridad</v>
          </cell>
          <cell r="O419">
            <v>51290</v>
          </cell>
        </row>
        <row r="420">
          <cell r="M420" t="str">
            <v>5298000</v>
          </cell>
          <cell r="N420" t="str">
            <v>5298000 Refacciones y accesorios menores de maquinaria y otros equipos</v>
          </cell>
          <cell r="O420" t="str">
            <v/>
          </cell>
        </row>
        <row r="421">
          <cell r="M421" t="str">
            <v>5298010</v>
          </cell>
          <cell r="N421" t="str">
            <v>5298010 Refacciones y accesorios menores de maquinaria y otros equipos</v>
          </cell>
          <cell r="O421" t="str">
            <v/>
          </cell>
        </row>
        <row r="422">
          <cell r="M422" t="str">
            <v>5298011</v>
          </cell>
          <cell r="N422" t="str">
            <v>5298011 Refacciones y accesorios menores de maquinaria y otros equipos</v>
          </cell>
          <cell r="O422">
            <v>51290</v>
          </cell>
        </row>
        <row r="423">
          <cell r="M423" t="str">
            <v>5299000</v>
          </cell>
          <cell r="N423" t="str">
            <v>5299000 Refacciones y accesorios menores otros bienes muebles</v>
          </cell>
          <cell r="O423" t="str">
            <v/>
          </cell>
        </row>
        <row r="424">
          <cell r="M424" t="str">
            <v>5299010</v>
          </cell>
          <cell r="N424" t="str">
            <v>5299010 Refacciones y accesorios menores otros bienes muebles</v>
          </cell>
          <cell r="O424" t="str">
            <v/>
          </cell>
        </row>
        <row r="425">
          <cell r="M425" t="str">
            <v>5299011</v>
          </cell>
          <cell r="N425" t="str">
            <v>5299011 Refacciones y accesorios menores otros bienes muebles</v>
          </cell>
          <cell r="O425">
            <v>51290</v>
          </cell>
        </row>
        <row r="426">
          <cell r="M426" t="str">
            <v>5300000</v>
          </cell>
          <cell r="N426" t="str">
            <v>5300000 SERVICIOS GENERALES</v>
          </cell>
          <cell r="O426" t="str">
            <v/>
          </cell>
        </row>
        <row r="427">
          <cell r="M427" t="str">
            <v>5310000</v>
          </cell>
          <cell r="N427" t="str">
            <v>5310000 SERVICIOS BÁSICOS</v>
          </cell>
          <cell r="O427" t="str">
            <v/>
          </cell>
        </row>
        <row r="428">
          <cell r="M428" t="str">
            <v>5311000</v>
          </cell>
          <cell r="N428" t="str">
            <v>5311000 Energía eléctrica</v>
          </cell>
          <cell r="O428" t="str">
            <v/>
          </cell>
        </row>
        <row r="429">
          <cell r="M429" t="str">
            <v>5311010</v>
          </cell>
          <cell r="N429" t="str">
            <v>5311010 Energía eléctrica</v>
          </cell>
          <cell r="O429" t="str">
            <v/>
          </cell>
        </row>
        <row r="430">
          <cell r="M430" t="str">
            <v>5311011</v>
          </cell>
          <cell r="N430" t="str">
            <v>5311011 Energía eléctrica</v>
          </cell>
          <cell r="O430">
            <v>51310</v>
          </cell>
        </row>
        <row r="431">
          <cell r="M431" t="str">
            <v>5312000</v>
          </cell>
          <cell r="N431" t="str">
            <v>5312000 Gas</v>
          </cell>
          <cell r="O431" t="str">
            <v/>
          </cell>
        </row>
        <row r="432">
          <cell r="M432" t="str">
            <v>5312010</v>
          </cell>
          <cell r="N432" t="str">
            <v>5312010 Gas</v>
          </cell>
          <cell r="O432" t="str">
            <v/>
          </cell>
        </row>
        <row r="433">
          <cell r="M433" t="str">
            <v>5312011</v>
          </cell>
          <cell r="N433" t="str">
            <v>5312011 Gas</v>
          </cell>
          <cell r="O433">
            <v>51310</v>
          </cell>
        </row>
        <row r="434">
          <cell r="M434" t="str">
            <v>5313000</v>
          </cell>
          <cell r="N434" t="str">
            <v>5313000 Agua</v>
          </cell>
          <cell r="O434" t="str">
            <v/>
          </cell>
        </row>
        <row r="435">
          <cell r="M435" t="str">
            <v>5313010</v>
          </cell>
          <cell r="N435" t="str">
            <v>5313010 Agua</v>
          </cell>
          <cell r="O435" t="str">
            <v/>
          </cell>
        </row>
        <row r="436">
          <cell r="M436" t="str">
            <v>5313011</v>
          </cell>
          <cell r="N436" t="str">
            <v>5313011 Agua</v>
          </cell>
          <cell r="O436">
            <v>51310</v>
          </cell>
        </row>
        <row r="437">
          <cell r="M437" t="str">
            <v>5314000</v>
          </cell>
          <cell r="N437" t="str">
            <v>5314000 Telefonía tradicional</v>
          </cell>
          <cell r="O437" t="str">
            <v/>
          </cell>
        </row>
        <row r="438">
          <cell r="M438" t="str">
            <v>5314010</v>
          </cell>
          <cell r="N438" t="str">
            <v>5314010 Telefonía tradicional</v>
          </cell>
          <cell r="O438" t="str">
            <v/>
          </cell>
        </row>
        <row r="439">
          <cell r="M439" t="str">
            <v>5314011</v>
          </cell>
          <cell r="N439" t="str">
            <v>5314011 Telefonía tradicional</v>
          </cell>
          <cell r="O439">
            <v>51310</v>
          </cell>
        </row>
        <row r="440">
          <cell r="M440" t="str">
            <v>5315000</v>
          </cell>
          <cell r="N440" t="str">
            <v>5315000 Telefonía celular</v>
          </cell>
          <cell r="O440" t="str">
            <v/>
          </cell>
        </row>
        <row r="441">
          <cell r="M441" t="str">
            <v>5315010</v>
          </cell>
          <cell r="N441" t="str">
            <v>5315010 Telefonía celular</v>
          </cell>
          <cell r="O441" t="str">
            <v/>
          </cell>
        </row>
        <row r="442">
          <cell r="M442" t="str">
            <v>5315011</v>
          </cell>
          <cell r="N442" t="str">
            <v>5315011 Telefonía celular</v>
          </cell>
          <cell r="O442">
            <v>51310</v>
          </cell>
        </row>
        <row r="443">
          <cell r="M443" t="str">
            <v>5316000</v>
          </cell>
          <cell r="N443" t="str">
            <v>5316000 Servicios de telecomunicaciones y satélites</v>
          </cell>
          <cell r="O443" t="str">
            <v/>
          </cell>
        </row>
        <row r="444">
          <cell r="M444" t="str">
            <v>5316010</v>
          </cell>
          <cell r="N444" t="str">
            <v>5316010 Servicios de telecomunicaciones y satélites</v>
          </cell>
          <cell r="O444" t="str">
            <v/>
          </cell>
        </row>
        <row r="445">
          <cell r="M445" t="str">
            <v>5316011</v>
          </cell>
          <cell r="N445" t="str">
            <v>5316011 Servicios de telecomunicaciones y satélites</v>
          </cell>
          <cell r="O445">
            <v>51310</v>
          </cell>
        </row>
        <row r="446">
          <cell r="M446" t="str">
            <v>5316020</v>
          </cell>
          <cell r="N446" t="str">
            <v>5316020 Servicios de radiolocalización</v>
          </cell>
          <cell r="O446" t="str">
            <v/>
          </cell>
        </row>
        <row r="447">
          <cell r="M447" t="str">
            <v>5316021</v>
          </cell>
          <cell r="N447" t="str">
            <v>5316021 Servicios de radiolocalización</v>
          </cell>
          <cell r="O447">
            <v>51310</v>
          </cell>
        </row>
        <row r="448">
          <cell r="M448" t="str">
            <v>5317000</v>
          </cell>
          <cell r="N448" t="str">
            <v>5317000 Servicios de acceso de Internet, redes y procesamiento de información</v>
          </cell>
          <cell r="O448" t="str">
            <v/>
          </cell>
        </row>
        <row r="449">
          <cell r="M449" t="str">
            <v>5317010</v>
          </cell>
          <cell r="N449" t="str">
            <v>5317010 Servicios de acceso de Internet, redes y procesamiento de información</v>
          </cell>
          <cell r="O449" t="str">
            <v/>
          </cell>
        </row>
        <row r="450">
          <cell r="M450" t="str">
            <v>5317011</v>
          </cell>
          <cell r="N450" t="str">
            <v>5317011 Servicios de acceso de Internet, redes y procesamiento de información</v>
          </cell>
          <cell r="O450">
            <v>51310</v>
          </cell>
        </row>
        <row r="451">
          <cell r="M451" t="str">
            <v>5318000</v>
          </cell>
          <cell r="N451" t="str">
            <v>5318000 Servicios postales y telegráficos</v>
          </cell>
          <cell r="O451" t="str">
            <v/>
          </cell>
        </row>
        <row r="452">
          <cell r="M452" t="str">
            <v>5318010</v>
          </cell>
          <cell r="N452" t="str">
            <v>5318010 Servicios postales y telegráficos</v>
          </cell>
          <cell r="O452" t="str">
            <v/>
          </cell>
        </row>
        <row r="453">
          <cell r="M453" t="str">
            <v>5318011</v>
          </cell>
          <cell r="N453" t="str">
            <v>5318011 Servicios postales y telegráficos</v>
          </cell>
          <cell r="O453">
            <v>51310</v>
          </cell>
        </row>
        <row r="454">
          <cell r="M454" t="str">
            <v>5319000</v>
          </cell>
          <cell r="N454" t="str">
            <v>5319000 Servicios integrales y otros servicios</v>
          </cell>
          <cell r="O454" t="str">
            <v/>
          </cell>
        </row>
        <row r="455">
          <cell r="M455" t="str">
            <v>5319010</v>
          </cell>
          <cell r="N455" t="str">
            <v>5319010 Servicios Integrales de enlaces telefónicos</v>
          </cell>
          <cell r="O455" t="str">
            <v/>
          </cell>
        </row>
        <row r="456">
          <cell r="M456" t="str">
            <v>5319011</v>
          </cell>
          <cell r="N456" t="str">
            <v>5319011 Servicios Integrales de enlaces telefónicos</v>
          </cell>
          <cell r="O456">
            <v>51310</v>
          </cell>
        </row>
        <row r="457">
          <cell r="M457" t="str">
            <v>5319020</v>
          </cell>
          <cell r="N457" t="str">
            <v>5319020 Servicios integrales de telecomunicación</v>
          </cell>
          <cell r="O457" t="str">
            <v/>
          </cell>
        </row>
        <row r="458">
          <cell r="M458" t="str">
            <v>5319021</v>
          </cell>
          <cell r="N458" t="str">
            <v>5319021 Servicios integrales de telecomunicación</v>
          </cell>
          <cell r="O458">
            <v>51310</v>
          </cell>
        </row>
        <row r="459">
          <cell r="M459" t="str">
            <v>5319030</v>
          </cell>
          <cell r="N459" t="str">
            <v>5319030 Contratación de otros servicios</v>
          </cell>
          <cell r="O459" t="str">
            <v/>
          </cell>
        </row>
        <row r="460">
          <cell r="M460" t="str">
            <v>5319031</v>
          </cell>
          <cell r="N460" t="str">
            <v>5319031 Contratación de otros servicios</v>
          </cell>
          <cell r="O460">
            <v>51310</v>
          </cell>
        </row>
        <row r="461">
          <cell r="M461" t="str">
            <v>5320000</v>
          </cell>
          <cell r="N461" t="str">
            <v>5320000 SERVICIOS DE ARRENDAMIENTO</v>
          </cell>
          <cell r="O461" t="str">
            <v/>
          </cell>
        </row>
        <row r="462">
          <cell r="M462" t="str">
            <v>5321000</v>
          </cell>
          <cell r="N462" t="str">
            <v>5321000 Arrendamiento de terrenos</v>
          </cell>
          <cell r="O462" t="str">
            <v/>
          </cell>
        </row>
        <row r="463">
          <cell r="M463" t="str">
            <v>5321010</v>
          </cell>
          <cell r="N463" t="str">
            <v>5321010 Arrendamiento de terrenos</v>
          </cell>
          <cell r="O463" t="str">
            <v/>
          </cell>
        </row>
        <row r="464">
          <cell r="M464" t="str">
            <v>5321011</v>
          </cell>
          <cell r="N464" t="str">
            <v>5321011 Arrendamiento de terrenos</v>
          </cell>
          <cell r="O464">
            <v>51320</v>
          </cell>
        </row>
        <row r="465">
          <cell r="M465" t="str">
            <v>5322000</v>
          </cell>
          <cell r="N465" t="str">
            <v>5322000 Arrendamiento de edificios</v>
          </cell>
          <cell r="O465" t="str">
            <v/>
          </cell>
        </row>
        <row r="466">
          <cell r="M466" t="str">
            <v>5322010</v>
          </cell>
          <cell r="N466" t="str">
            <v>5322010 Arrendamiento de edificios</v>
          </cell>
          <cell r="O466" t="str">
            <v/>
          </cell>
        </row>
        <row r="467">
          <cell r="M467" t="str">
            <v>5322011</v>
          </cell>
          <cell r="N467" t="str">
            <v>5322011 Arrendamiento de edificios</v>
          </cell>
          <cell r="O467">
            <v>51320</v>
          </cell>
        </row>
        <row r="468">
          <cell r="M468" t="str">
            <v>5322012</v>
          </cell>
          <cell r="N468" t="str">
            <v>5322012 Arrendamiento de salones y locaciones para eventos</v>
          </cell>
          <cell r="O468">
            <v>51320</v>
          </cell>
        </row>
        <row r="469">
          <cell r="M469" t="str">
            <v>5323000</v>
          </cell>
          <cell r="N469" t="str">
            <v>5323000 Arrendamiento de mobiliario y equipo de administración, educacional y recreativo</v>
          </cell>
          <cell r="O469" t="str">
            <v/>
          </cell>
        </row>
        <row r="470">
          <cell r="M470" t="str">
            <v>5323010</v>
          </cell>
          <cell r="N470" t="str">
            <v>5323010 Arrendamiento de mobiliario y equipo de administración, educacional y recreativo</v>
          </cell>
          <cell r="O470" t="str">
            <v/>
          </cell>
        </row>
        <row r="471">
          <cell r="M471" t="str">
            <v>5323011</v>
          </cell>
          <cell r="N471" t="str">
            <v>5323011 Arrendamiento de mobiliario y equipo de administración, educacional y recreativo</v>
          </cell>
          <cell r="O471">
            <v>51320</v>
          </cell>
        </row>
        <row r="472">
          <cell r="M472" t="str">
            <v>5323020</v>
          </cell>
          <cell r="N472" t="str">
            <v>5323020 Arrendamiento de equipo y bienes informáticos</v>
          </cell>
          <cell r="O472" t="str">
            <v/>
          </cell>
        </row>
        <row r="473">
          <cell r="M473" t="str">
            <v>5323021</v>
          </cell>
          <cell r="N473" t="str">
            <v>5323021 Arrendamiento de equipo y bienes informáticos</v>
          </cell>
          <cell r="O473">
            <v>51320</v>
          </cell>
        </row>
        <row r="474">
          <cell r="M474" t="str">
            <v>5324000</v>
          </cell>
          <cell r="N474" t="str">
            <v>5324000 Arrendamiento de equipo e instrumental médico y de laboratorio</v>
          </cell>
          <cell r="O474" t="str">
            <v/>
          </cell>
        </row>
        <row r="475">
          <cell r="M475" t="str">
            <v>5324010</v>
          </cell>
          <cell r="N475" t="str">
            <v>5324010 Arrendamiento de equipo e instrumental médico y de laboratorio</v>
          </cell>
          <cell r="O475" t="str">
            <v/>
          </cell>
        </row>
        <row r="476">
          <cell r="M476" t="str">
            <v>5324011</v>
          </cell>
          <cell r="N476" t="str">
            <v>5324011 Arrendamiento de equipo e instrumental médico y de laboratorio</v>
          </cell>
          <cell r="O476">
            <v>51320</v>
          </cell>
        </row>
        <row r="477">
          <cell r="M477" t="str">
            <v>5325000</v>
          </cell>
          <cell r="N477" t="str">
            <v>5325000 Arrendamiento de equipo de transporte</v>
          </cell>
          <cell r="O477" t="str">
            <v/>
          </cell>
        </row>
        <row r="478">
          <cell r="M478" t="str">
            <v>5325010</v>
          </cell>
          <cell r="N478" t="str">
            <v>5325010 Arrendamiento de equipo de transporte</v>
          </cell>
          <cell r="O478" t="str">
            <v/>
          </cell>
        </row>
        <row r="479">
          <cell r="M479" t="str">
            <v>5325011</v>
          </cell>
          <cell r="N479" t="str">
            <v>5325011 Arrendamiento de equipo de transporte</v>
          </cell>
          <cell r="O479">
            <v>51320</v>
          </cell>
        </row>
        <row r="480">
          <cell r="M480" t="str">
            <v>5326000</v>
          </cell>
          <cell r="N480" t="str">
            <v>5326000 Arrendamiento de maquinaria, otros equipos y herramientas</v>
          </cell>
          <cell r="O480" t="str">
            <v/>
          </cell>
        </row>
        <row r="481">
          <cell r="M481" t="str">
            <v>5326010</v>
          </cell>
          <cell r="N481" t="str">
            <v>5326010 Arrendamiento de maquinaria, otros equipos y herramientas</v>
          </cell>
          <cell r="O481" t="str">
            <v/>
          </cell>
        </row>
        <row r="482">
          <cell r="M482" t="str">
            <v>5326011</v>
          </cell>
          <cell r="N482" t="str">
            <v>5326011 Arrendamiento de maquinaria, otros equipos y herramientas</v>
          </cell>
          <cell r="O482">
            <v>51320</v>
          </cell>
        </row>
        <row r="483">
          <cell r="M483" t="str">
            <v>5327000</v>
          </cell>
          <cell r="N483" t="str">
            <v>5327000 Arrendamiento de activos intangibles</v>
          </cell>
          <cell r="O483" t="str">
            <v/>
          </cell>
        </row>
        <row r="484">
          <cell r="M484" t="str">
            <v>5327010</v>
          </cell>
          <cell r="N484" t="str">
            <v>5327010 Arrendamiento de activos intangibles</v>
          </cell>
          <cell r="O484" t="str">
            <v/>
          </cell>
        </row>
        <row r="485">
          <cell r="M485" t="str">
            <v>5327011</v>
          </cell>
          <cell r="N485" t="str">
            <v>5327011 Arrendamiento de activos intangibles</v>
          </cell>
          <cell r="O485">
            <v>51320</v>
          </cell>
        </row>
        <row r="486">
          <cell r="M486" t="str">
            <v>5328000</v>
          </cell>
          <cell r="N486" t="str">
            <v>5328000 Arrendamiento financiero</v>
          </cell>
          <cell r="O486" t="str">
            <v/>
          </cell>
        </row>
        <row r="487">
          <cell r="M487" t="str">
            <v>5328010</v>
          </cell>
          <cell r="N487" t="str">
            <v>5328010 Arrendamiento financiero</v>
          </cell>
          <cell r="O487" t="str">
            <v/>
          </cell>
        </row>
        <row r="488">
          <cell r="M488" t="str">
            <v>5328011</v>
          </cell>
          <cell r="N488" t="str">
            <v>5328011 Arrendamiento financiero</v>
          </cell>
          <cell r="O488">
            <v>51320</v>
          </cell>
        </row>
        <row r="489">
          <cell r="M489" t="str">
            <v>5329000</v>
          </cell>
          <cell r="N489" t="str">
            <v>5329000 Otros arrendamientos</v>
          </cell>
          <cell r="O489" t="str">
            <v/>
          </cell>
        </row>
        <row r="490">
          <cell r="M490" t="str">
            <v>5329010</v>
          </cell>
          <cell r="N490" t="str">
            <v>5329010 Espacios de Estacionamiento</v>
          </cell>
          <cell r="O490" t="str">
            <v/>
          </cell>
        </row>
        <row r="491">
          <cell r="M491" t="str">
            <v>5329011</v>
          </cell>
          <cell r="N491" t="str">
            <v>5329011 Espacios de Estacionamiento</v>
          </cell>
          <cell r="O491">
            <v>51320</v>
          </cell>
        </row>
        <row r="492">
          <cell r="M492" t="str">
            <v>5329020</v>
          </cell>
          <cell r="N492" t="str">
            <v>5329020 Arrendamiento de equipo de comunicación</v>
          </cell>
          <cell r="O492" t="str">
            <v/>
          </cell>
        </row>
        <row r="493">
          <cell r="M493" t="str">
            <v>5329021</v>
          </cell>
          <cell r="N493" t="str">
            <v>5329021 Arrendamiento de equipo de comunicación</v>
          </cell>
          <cell r="O493">
            <v>51320</v>
          </cell>
        </row>
        <row r="494">
          <cell r="M494" t="str">
            <v>5329030</v>
          </cell>
          <cell r="N494" t="str">
            <v>5329030 Arrendamiento de substancias y productos químicos</v>
          </cell>
          <cell r="O494" t="str">
            <v/>
          </cell>
        </row>
        <row r="495">
          <cell r="M495" t="str">
            <v>5329031</v>
          </cell>
          <cell r="N495" t="str">
            <v>5329031 Arrendamiento de substancias y productos químicos</v>
          </cell>
          <cell r="O495">
            <v>51320</v>
          </cell>
        </row>
        <row r="496">
          <cell r="M496" t="str">
            <v>5329040</v>
          </cell>
          <cell r="N496" t="str">
            <v>5329040 Arrendamientos diversos</v>
          </cell>
          <cell r="O496" t="str">
            <v/>
          </cell>
        </row>
        <row r="497">
          <cell r="M497" t="str">
            <v>5329041</v>
          </cell>
          <cell r="N497" t="str">
            <v>5329041 Arrendamientos diversos</v>
          </cell>
          <cell r="O497">
            <v>51320</v>
          </cell>
        </row>
        <row r="498">
          <cell r="M498" t="str">
            <v>5330000</v>
          </cell>
          <cell r="N498" t="str">
            <v>5330000 SERVICIOS PROFESIONALES, CIENTÍFICOS, TÉCNICOS Y OTROS SERVICIOS</v>
          </cell>
          <cell r="O498" t="str">
            <v/>
          </cell>
        </row>
        <row r="499">
          <cell r="M499" t="str">
            <v>5331000</v>
          </cell>
          <cell r="N499" t="str">
            <v>5331000 Servicios legales, de contabilidad, auditoría y relacionados</v>
          </cell>
          <cell r="O499" t="str">
            <v/>
          </cell>
        </row>
        <row r="500">
          <cell r="M500" t="str">
            <v>5331010</v>
          </cell>
          <cell r="N500" t="str">
            <v>5331010 Servicios legales, de contabilidad, auditoría y relacionados</v>
          </cell>
          <cell r="O500" t="str">
            <v/>
          </cell>
        </row>
        <row r="501">
          <cell r="M501" t="str">
            <v>5331011</v>
          </cell>
          <cell r="N501" t="str">
            <v>5331011 Servicios legales, de contabilidad, auditoría y relacionados</v>
          </cell>
          <cell r="O501">
            <v>51330</v>
          </cell>
        </row>
        <row r="502">
          <cell r="M502" t="str">
            <v>5332000</v>
          </cell>
          <cell r="N502" t="str">
            <v>5332000 Servicios de diseño, arquitectura, ingeniería y actividades relacionadas</v>
          </cell>
          <cell r="O502" t="str">
            <v/>
          </cell>
        </row>
        <row r="503">
          <cell r="M503" t="str">
            <v>5332010</v>
          </cell>
          <cell r="N503" t="str">
            <v>5332010 Servicios de diseño, arquitectura, ingeniería y actividades relacionadas</v>
          </cell>
          <cell r="O503" t="str">
            <v/>
          </cell>
        </row>
        <row r="504">
          <cell r="M504" t="str">
            <v>5332011</v>
          </cell>
          <cell r="N504" t="str">
            <v>5332011 Servicios de diseño, arquitectura, ingeniería y actividades relacionadas</v>
          </cell>
          <cell r="O504">
            <v>51330</v>
          </cell>
        </row>
        <row r="505">
          <cell r="M505" t="str">
            <v>5333000</v>
          </cell>
          <cell r="N505" t="str">
            <v>5333000 Servicios de consultoría administrativa, procesos, técnica y en tecnologías de la información</v>
          </cell>
          <cell r="O505" t="str">
            <v/>
          </cell>
        </row>
        <row r="506">
          <cell r="M506" t="str">
            <v>5333010</v>
          </cell>
          <cell r="N506" t="str">
            <v>5333010 Servicios de consultoría administrativa y procesos</v>
          </cell>
          <cell r="O506" t="str">
            <v/>
          </cell>
        </row>
        <row r="507">
          <cell r="M507" t="str">
            <v>5333011</v>
          </cell>
          <cell r="N507" t="str">
            <v>5333011 Servicios de consultoría administrativa y procesos</v>
          </cell>
          <cell r="O507">
            <v>51330</v>
          </cell>
        </row>
        <row r="508">
          <cell r="M508" t="str">
            <v>5333020</v>
          </cell>
          <cell r="N508" t="str">
            <v>5333020 Servicios de consultoría en tecnologías de la información</v>
          </cell>
          <cell r="O508" t="str">
            <v/>
          </cell>
        </row>
        <row r="509">
          <cell r="M509" t="str">
            <v>5333021</v>
          </cell>
          <cell r="N509" t="str">
            <v>5333021 Servicios de consultoría en tecnologías de la información</v>
          </cell>
          <cell r="O509">
            <v>51330</v>
          </cell>
        </row>
        <row r="510">
          <cell r="M510" t="str">
            <v>5333030</v>
          </cell>
          <cell r="N510" t="str">
            <v>5333030 Otros servicios técnicos o profesionales</v>
          </cell>
          <cell r="O510" t="str">
            <v/>
          </cell>
        </row>
        <row r="511">
          <cell r="M511" t="str">
            <v>5333031</v>
          </cell>
          <cell r="N511" t="str">
            <v>5333031 Otros servicios técnicos o profesionales</v>
          </cell>
          <cell r="O511">
            <v>51330</v>
          </cell>
        </row>
        <row r="512">
          <cell r="M512" t="str">
            <v>5334000</v>
          </cell>
          <cell r="N512" t="str">
            <v xml:space="preserve">5334000 Servicios de capacitación </v>
          </cell>
          <cell r="O512" t="str">
            <v/>
          </cell>
        </row>
        <row r="513">
          <cell r="M513" t="str">
            <v>5334010</v>
          </cell>
          <cell r="N513" t="str">
            <v xml:space="preserve">5334010 Servicios de capacitación </v>
          </cell>
          <cell r="O513" t="str">
            <v/>
          </cell>
        </row>
        <row r="514">
          <cell r="M514" t="str">
            <v>5334011</v>
          </cell>
          <cell r="N514" t="str">
            <v xml:space="preserve">5334011 Servicios de capacitación </v>
          </cell>
          <cell r="O514">
            <v>51330</v>
          </cell>
        </row>
        <row r="515">
          <cell r="M515" t="str">
            <v>5334020</v>
          </cell>
          <cell r="N515" t="str">
            <v>5334020 Otros servicios para actividades de apoyo académico</v>
          </cell>
          <cell r="O515" t="str">
            <v/>
          </cell>
        </row>
        <row r="516">
          <cell r="M516" t="str">
            <v>5334021</v>
          </cell>
          <cell r="N516" t="str">
            <v>5334021 Otros servicios para actividades de apoyo académico</v>
          </cell>
          <cell r="O516">
            <v>51330</v>
          </cell>
        </row>
        <row r="517">
          <cell r="M517" t="str">
            <v>5335000</v>
          </cell>
          <cell r="N517" t="str">
            <v>5335000 Servicios de investigación científica y desarrollo</v>
          </cell>
          <cell r="O517" t="str">
            <v/>
          </cell>
        </row>
        <row r="518">
          <cell r="M518" t="str">
            <v>5335010</v>
          </cell>
          <cell r="N518" t="str">
            <v>5335010 Servicios de investigación científica y desarrollo</v>
          </cell>
          <cell r="O518" t="str">
            <v/>
          </cell>
        </row>
        <row r="519">
          <cell r="M519" t="str">
            <v>5335011</v>
          </cell>
          <cell r="N519" t="str">
            <v>5335011 Servicios de investigación científica y desarrollo</v>
          </cell>
          <cell r="O519">
            <v>51330</v>
          </cell>
        </row>
        <row r="520">
          <cell r="M520" t="str">
            <v>5336000</v>
          </cell>
          <cell r="N520" t="str">
            <v>5336000 Servicios de apoyo administrativo, traducción, fotocopiado e impresión</v>
          </cell>
          <cell r="O520" t="str">
            <v/>
          </cell>
        </row>
        <row r="521">
          <cell r="M521" t="str">
            <v>5336010</v>
          </cell>
          <cell r="N521" t="str">
            <v>5336010 Impresiones de documentos oficiales para la prestación de servicios públicos, identificación, formatos administrativos y fiscales, formas valoradas, certificados y títulos</v>
          </cell>
          <cell r="O521" t="str">
            <v/>
          </cell>
        </row>
        <row r="522">
          <cell r="M522" t="str">
            <v>5336011</v>
          </cell>
          <cell r="N522" t="str">
            <v>5336011 Impresiones de documentos oficiales para la prestación de servicios públicos, identificación, formatos administrativos y fiscales, formas valoradas, certificados y títulos</v>
          </cell>
          <cell r="O522">
            <v>51330</v>
          </cell>
        </row>
        <row r="523">
          <cell r="M523" t="str">
            <v>5336020</v>
          </cell>
          <cell r="N523" t="str">
            <v>5336020 Publicaciones oficiales para difusión e información interna</v>
          </cell>
          <cell r="O523" t="str">
            <v/>
          </cell>
        </row>
        <row r="524">
          <cell r="M524" t="str">
            <v>5336021</v>
          </cell>
          <cell r="N524" t="str">
            <v>5336021 Publicaciones oficiales para difusión e información interna</v>
          </cell>
          <cell r="O524">
            <v>51330</v>
          </cell>
        </row>
        <row r="525">
          <cell r="M525" t="str">
            <v>5336030</v>
          </cell>
          <cell r="N525" t="str">
            <v>5336030 Publicaciones oficiales para licitaciones públicas y trámites administrativos en cumplimiento de disposiciones jurídicas</v>
          </cell>
          <cell r="O525" t="str">
            <v/>
          </cell>
        </row>
        <row r="526">
          <cell r="M526" t="str">
            <v>5336031</v>
          </cell>
          <cell r="N526" t="str">
            <v>5336031 Publicaciones oficiales para licitaciones públicas y trámites administrativos en cumplimiento de disposiciones jurídicas</v>
          </cell>
          <cell r="O526">
            <v>51330</v>
          </cell>
        </row>
        <row r="527">
          <cell r="M527" t="str">
            <v>5336040</v>
          </cell>
          <cell r="N527" t="str">
            <v>5336040 Servicio de fotocopiado, digitalización e impresión</v>
          </cell>
          <cell r="O527" t="str">
            <v/>
          </cell>
        </row>
        <row r="528">
          <cell r="M528" t="str">
            <v>5336041</v>
          </cell>
          <cell r="N528" t="str">
            <v>5336041 Servicio de fotocopiado, digitalización e impresión</v>
          </cell>
          <cell r="O528">
            <v>51330</v>
          </cell>
        </row>
        <row r="529">
          <cell r="M529" t="str">
            <v>5336050</v>
          </cell>
          <cell r="N529" t="str">
            <v>5336050 Publicaciones oficiales para difusión e información</v>
          </cell>
          <cell r="O529" t="str">
            <v/>
          </cell>
        </row>
        <row r="530">
          <cell r="M530" t="str">
            <v>5336051</v>
          </cell>
          <cell r="N530" t="str">
            <v>5336051 Publicaciones oficiales para difusión e información</v>
          </cell>
          <cell r="O530">
            <v>51330</v>
          </cell>
        </row>
        <row r="531">
          <cell r="M531" t="str">
            <v>5336060</v>
          </cell>
          <cell r="N531" t="str">
            <v>5336060 Otros servicios de apoyo administrativo</v>
          </cell>
          <cell r="O531" t="str">
            <v/>
          </cell>
        </row>
        <row r="532">
          <cell r="M532" t="str">
            <v>5336061</v>
          </cell>
          <cell r="N532" t="str">
            <v>5336061 Otros servicios de apoyo administrativo</v>
          </cell>
          <cell r="O532">
            <v>51330</v>
          </cell>
        </row>
        <row r="533">
          <cell r="M533" t="str">
            <v>5337000</v>
          </cell>
          <cell r="N533" t="str">
            <v>5337000 Servicios de protección y seguridad</v>
          </cell>
          <cell r="O533" t="str">
            <v/>
          </cell>
        </row>
        <row r="534">
          <cell r="M534" t="str">
            <v>5337010</v>
          </cell>
          <cell r="N534" t="str">
            <v>5337010 Servicios de protección y seguridad</v>
          </cell>
          <cell r="O534" t="str">
            <v/>
          </cell>
        </row>
        <row r="535">
          <cell r="M535" t="str">
            <v>5337011</v>
          </cell>
          <cell r="N535" t="str">
            <v>5337011 Servicios de protección y seguridad</v>
          </cell>
          <cell r="O535">
            <v>51330</v>
          </cell>
        </row>
        <row r="536">
          <cell r="M536" t="str">
            <v>5338000</v>
          </cell>
          <cell r="N536" t="str">
            <v>5338000 Servicios de vigilancia</v>
          </cell>
          <cell r="O536" t="str">
            <v/>
          </cell>
        </row>
        <row r="537">
          <cell r="M537" t="str">
            <v>5338010</v>
          </cell>
          <cell r="N537" t="str">
            <v>5338010 Servicios de vigilancia</v>
          </cell>
          <cell r="O537" t="str">
            <v/>
          </cell>
        </row>
        <row r="538">
          <cell r="M538" t="str">
            <v>5338011</v>
          </cell>
          <cell r="N538" t="str">
            <v>5338011 Servicios de vigilancia</v>
          </cell>
          <cell r="O538">
            <v>51330</v>
          </cell>
        </row>
        <row r="539">
          <cell r="M539" t="str">
            <v>5339000</v>
          </cell>
          <cell r="N539" t="str">
            <v>5339000 Servicios profesionales, científicos y técnicos integrales</v>
          </cell>
          <cell r="O539" t="str">
            <v/>
          </cell>
        </row>
        <row r="540">
          <cell r="M540" t="str">
            <v>5339010</v>
          </cell>
          <cell r="N540" t="str">
            <v>5339010 Servicios profesionales, científicos y técnicos integrales</v>
          </cell>
          <cell r="O540" t="str">
            <v/>
          </cell>
        </row>
        <row r="541">
          <cell r="M541" t="str">
            <v>5339011</v>
          </cell>
          <cell r="N541" t="str">
            <v>5339011 Servicios profesionales, científicos y técnicos integrales</v>
          </cell>
          <cell r="O541">
            <v>51330</v>
          </cell>
        </row>
        <row r="542">
          <cell r="M542" t="str">
            <v>5340000</v>
          </cell>
          <cell r="N542" t="str">
            <v>5340000 SERVICIOS FINANCIEROS, BANCARIOS Y COMERCIALES</v>
          </cell>
          <cell r="O542" t="str">
            <v/>
          </cell>
        </row>
        <row r="543">
          <cell r="M543" t="str">
            <v>5341000</v>
          </cell>
          <cell r="N543" t="str">
            <v>5341000 Servicios financieros y bancarios</v>
          </cell>
          <cell r="O543" t="str">
            <v/>
          </cell>
        </row>
        <row r="544">
          <cell r="M544" t="str">
            <v>5341010</v>
          </cell>
          <cell r="N544" t="str">
            <v>5341010 Servicios financieros y bancarios</v>
          </cell>
          <cell r="O544" t="str">
            <v/>
          </cell>
        </row>
        <row r="545">
          <cell r="M545" t="str">
            <v>5341011</v>
          </cell>
          <cell r="N545" t="str">
            <v>5341011 Servicios financieros y bancarios</v>
          </cell>
          <cell r="O545">
            <v>51340</v>
          </cell>
        </row>
        <row r="546">
          <cell r="M546" t="str">
            <v>5341020</v>
          </cell>
          <cell r="N546" t="str">
            <v>5341020 Diferencias por variaciones en el tipo de cambio y redondeo</v>
          </cell>
          <cell r="O546" t="str">
            <v/>
          </cell>
        </row>
        <row r="547">
          <cell r="M547" t="str">
            <v>5341021</v>
          </cell>
          <cell r="N547" t="str">
            <v>5341021 Diferencias por variaciones en el tipo de cambio y redondeo</v>
          </cell>
          <cell r="O547">
            <v>51340</v>
          </cell>
        </row>
        <row r="548">
          <cell r="M548" t="str">
            <v>5342000</v>
          </cell>
          <cell r="N548" t="str">
            <v>5342000 Servicios de cobranza, investigación crediticia y similar</v>
          </cell>
          <cell r="O548" t="str">
            <v/>
          </cell>
        </row>
        <row r="549">
          <cell r="M549" t="str">
            <v>5342010</v>
          </cell>
          <cell r="N549" t="str">
            <v>5342010 Servicios de cobranza, investigación crediticia y similar</v>
          </cell>
          <cell r="O549" t="str">
            <v/>
          </cell>
        </row>
        <row r="550">
          <cell r="M550" t="str">
            <v>5342011</v>
          </cell>
          <cell r="N550" t="str">
            <v>5342011 Servicios de cobranza, investigación crediticia y similar</v>
          </cell>
          <cell r="O550">
            <v>51340</v>
          </cell>
        </row>
        <row r="551">
          <cell r="M551" t="str">
            <v>5343000</v>
          </cell>
          <cell r="N551" t="str">
            <v>5343000 Servicios de recaudación, traslado y custodia de valores</v>
          </cell>
          <cell r="O551" t="str">
            <v/>
          </cell>
        </row>
        <row r="552">
          <cell r="M552" t="str">
            <v>5343010</v>
          </cell>
          <cell r="N552" t="str">
            <v>5343010 Servicios de recaudación, traslado y custodia de valores</v>
          </cell>
          <cell r="O552" t="str">
            <v/>
          </cell>
        </row>
        <row r="553">
          <cell r="M553" t="str">
            <v>5343011</v>
          </cell>
          <cell r="N553" t="str">
            <v>5343011 Servicios de recaudación, traslado y custodia de valores</v>
          </cell>
          <cell r="O553">
            <v>51340</v>
          </cell>
        </row>
        <row r="554">
          <cell r="M554" t="str">
            <v>5344000</v>
          </cell>
          <cell r="N554" t="str">
            <v>5344000 Seguros de responsabilidad patrimonial y fianzas</v>
          </cell>
          <cell r="O554" t="str">
            <v/>
          </cell>
        </row>
        <row r="555">
          <cell r="M555" t="str">
            <v>5344010</v>
          </cell>
          <cell r="N555" t="str">
            <v>5344010 Seguros de responsabilidad patrimonial</v>
          </cell>
          <cell r="O555" t="str">
            <v/>
          </cell>
        </row>
        <row r="556">
          <cell r="M556" t="str">
            <v>5344011</v>
          </cell>
          <cell r="N556" t="str">
            <v>5344011 Seguros de responsabilidad patrimonial</v>
          </cell>
          <cell r="O556">
            <v>51340</v>
          </cell>
        </row>
        <row r="557">
          <cell r="M557" t="str">
            <v>5344020</v>
          </cell>
          <cell r="N557" t="str">
            <v>5344020 Fianzas de fidelidad</v>
          </cell>
          <cell r="O557" t="str">
            <v/>
          </cell>
        </row>
        <row r="558">
          <cell r="M558" t="str">
            <v>5344021</v>
          </cell>
          <cell r="N558" t="str">
            <v>5344021 Fianzas de fidelidad</v>
          </cell>
          <cell r="O558">
            <v>51340</v>
          </cell>
        </row>
        <row r="559">
          <cell r="M559" t="str">
            <v>5345000</v>
          </cell>
          <cell r="N559" t="str">
            <v>5345000 Seguro de bienes patrimoniales</v>
          </cell>
          <cell r="O559" t="str">
            <v/>
          </cell>
        </row>
        <row r="560">
          <cell r="M560" t="str">
            <v>5345010</v>
          </cell>
          <cell r="N560" t="str">
            <v>5345010 Seguros de bienes patrimoniales</v>
          </cell>
          <cell r="O560" t="str">
            <v/>
          </cell>
        </row>
        <row r="561">
          <cell r="M561" t="str">
            <v>5345011</v>
          </cell>
          <cell r="N561" t="str">
            <v>5345011 Seguros de bienes patrimoniales</v>
          </cell>
          <cell r="O561">
            <v>51340</v>
          </cell>
        </row>
        <row r="562">
          <cell r="M562" t="str">
            <v>5346000</v>
          </cell>
          <cell r="N562" t="str">
            <v>5346000 Almacenaje, envase y embalaje</v>
          </cell>
          <cell r="O562" t="str">
            <v/>
          </cell>
        </row>
        <row r="563">
          <cell r="M563" t="str">
            <v>5346010</v>
          </cell>
          <cell r="N563" t="str">
            <v>5346010 Almacenaje, envase y embalaje</v>
          </cell>
          <cell r="O563" t="str">
            <v/>
          </cell>
        </row>
        <row r="564">
          <cell r="M564" t="str">
            <v>5346011</v>
          </cell>
          <cell r="N564" t="str">
            <v>5346011 Almacenaje, envase y embalaje</v>
          </cell>
          <cell r="O564">
            <v>51340</v>
          </cell>
        </row>
        <row r="565">
          <cell r="M565" t="str">
            <v>5347000</v>
          </cell>
          <cell r="N565" t="str">
            <v>5347000 Fletes y maniobras</v>
          </cell>
          <cell r="O565" t="str">
            <v/>
          </cell>
        </row>
        <row r="566">
          <cell r="M566" t="str">
            <v>5347010</v>
          </cell>
          <cell r="N566" t="str">
            <v>5347010 Fletes y maniobras</v>
          </cell>
          <cell r="O566" t="str">
            <v/>
          </cell>
        </row>
        <row r="567">
          <cell r="M567" t="str">
            <v>5347011</v>
          </cell>
          <cell r="N567" t="str">
            <v>5347011 Fletes y maniobras</v>
          </cell>
          <cell r="O567">
            <v>51340</v>
          </cell>
        </row>
        <row r="568">
          <cell r="M568" t="str">
            <v>5348000</v>
          </cell>
          <cell r="N568" t="str">
            <v>5348000 Comisiones por ventas</v>
          </cell>
          <cell r="O568" t="str">
            <v/>
          </cell>
        </row>
        <row r="569">
          <cell r="M569" t="str">
            <v>5348010</v>
          </cell>
          <cell r="N569" t="str">
            <v>5348010 Comisiones por ventas</v>
          </cell>
          <cell r="O569" t="str">
            <v/>
          </cell>
        </row>
        <row r="570">
          <cell r="M570" t="str">
            <v>5348011</v>
          </cell>
          <cell r="N570" t="str">
            <v>5348011 Comisiones por ventas</v>
          </cell>
          <cell r="O570">
            <v>51340</v>
          </cell>
        </row>
        <row r="571">
          <cell r="M571" t="str">
            <v>5349000</v>
          </cell>
          <cell r="N571" t="str">
            <v>5349000 Servicios financieros, bancarios y comerciales integrales</v>
          </cell>
          <cell r="O571" t="str">
            <v/>
          </cell>
        </row>
        <row r="572">
          <cell r="M572" t="str">
            <v>5349010</v>
          </cell>
          <cell r="N572" t="str">
            <v>5349010 Servicios financieros, bancarios y comerciales integrales</v>
          </cell>
          <cell r="O572" t="str">
            <v/>
          </cell>
        </row>
        <row r="573">
          <cell r="M573" t="str">
            <v>5349011</v>
          </cell>
          <cell r="N573" t="str">
            <v>5349011 Servicios financieros, bancarios y comerciales integrales</v>
          </cell>
          <cell r="O573">
            <v>51340</v>
          </cell>
        </row>
        <row r="574">
          <cell r="M574" t="str">
            <v>5350000</v>
          </cell>
          <cell r="N574" t="str">
            <v>5350000 SERVICIOS DE INSTALACIÓN, REPARACIÓN, MANTENIMIENTO Y CONSERVACIÓN</v>
          </cell>
          <cell r="O574" t="str">
            <v/>
          </cell>
        </row>
        <row r="575">
          <cell r="M575" t="str">
            <v>5351000</v>
          </cell>
          <cell r="N575" t="str">
            <v>5351000 Conservación y mantenimiento menor de inmuebles</v>
          </cell>
          <cell r="O575" t="str">
            <v/>
          </cell>
        </row>
        <row r="576">
          <cell r="M576" t="str">
            <v>5351010</v>
          </cell>
          <cell r="N576" t="str">
            <v>5351010 Conservación y mantenimiento menor de inmuebles</v>
          </cell>
          <cell r="O576" t="str">
            <v/>
          </cell>
        </row>
        <row r="577">
          <cell r="M577" t="str">
            <v>5351011</v>
          </cell>
          <cell r="N577" t="str">
            <v>5351011 Conservación y mantenimiento menor de inmuebles</v>
          </cell>
          <cell r="O577">
            <v>51350</v>
          </cell>
        </row>
        <row r="578">
          <cell r="M578" t="str">
            <v>5352000</v>
          </cell>
          <cell r="N578" t="str">
            <v>5352000 Instalación, reparación y mantenimiento de mobiliario y equipo de administración, educacional y recreativo</v>
          </cell>
          <cell r="O578" t="str">
            <v/>
          </cell>
        </row>
        <row r="579">
          <cell r="M579" t="str">
            <v>5352010</v>
          </cell>
          <cell r="N579" t="str">
            <v>5352010 Mantenimiento y conservación de mobiliario y equipo de administración</v>
          </cell>
          <cell r="O579" t="str">
            <v/>
          </cell>
        </row>
        <row r="580">
          <cell r="M580" t="str">
            <v>5352011</v>
          </cell>
          <cell r="N580" t="str">
            <v>5352011 Mantenimiento y conservación de mobiliario y equipo de administración</v>
          </cell>
          <cell r="O580">
            <v>51350</v>
          </cell>
        </row>
        <row r="581">
          <cell r="M581" t="str">
            <v>5352020</v>
          </cell>
          <cell r="N581" t="str">
            <v>5352020 Mantenimiento y conservación de equipo de comunicación</v>
          </cell>
          <cell r="O581" t="str">
            <v/>
          </cell>
        </row>
        <row r="582">
          <cell r="M582" t="str">
            <v>5352021</v>
          </cell>
          <cell r="N582" t="str">
            <v>5352021 Mantenimiento y conservación de equipo de comunicación</v>
          </cell>
          <cell r="O582">
            <v>51350</v>
          </cell>
        </row>
        <row r="583">
          <cell r="M583" t="str">
            <v>5352030</v>
          </cell>
          <cell r="N583" t="str">
            <v>5352030 Mantenimiento y conservación de bienes artísticos y culturales</v>
          </cell>
          <cell r="O583" t="str">
            <v/>
          </cell>
        </row>
        <row r="584">
          <cell r="M584" t="str">
            <v>5352031</v>
          </cell>
          <cell r="N584" t="str">
            <v>5352031 Mantenimiento y conservación de bienes artísticos y culturales</v>
          </cell>
          <cell r="O584">
            <v>51350</v>
          </cell>
        </row>
        <row r="585">
          <cell r="M585" t="str">
            <v>5352040</v>
          </cell>
          <cell r="N585" t="str">
            <v>5352040 Mantenimiento y conservación de equipo educacional y recreativo</v>
          </cell>
          <cell r="O585" t="str">
            <v/>
          </cell>
        </row>
        <row r="586">
          <cell r="M586" t="str">
            <v>5352041</v>
          </cell>
          <cell r="N586" t="str">
            <v>5352041 Mantenimiento y conservación de equipo educacional y recreativo</v>
          </cell>
          <cell r="O586">
            <v>51350</v>
          </cell>
        </row>
        <row r="587">
          <cell r="M587" t="str">
            <v>5353000</v>
          </cell>
          <cell r="N587" t="str">
            <v>5353000 Instalación, reparación y mantenimiento de equipo de cómputo y tecnología de la información</v>
          </cell>
          <cell r="O587" t="str">
            <v/>
          </cell>
        </row>
        <row r="588">
          <cell r="M588" t="str">
            <v>5353010</v>
          </cell>
          <cell r="N588" t="str">
            <v>5353010 Instalación, reparación y mantenimiento de equipo de cómputo y tecnología de la información</v>
          </cell>
          <cell r="O588" t="str">
            <v/>
          </cell>
        </row>
        <row r="589">
          <cell r="M589" t="str">
            <v>5353011</v>
          </cell>
          <cell r="N589" t="str">
            <v>5353011 Instalación, reparación y mantenimiento de equipo de cómputo y tecnología de la información</v>
          </cell>
          <cell r="O589">
            <v>51350</v>
          </cell>
        </row>
        <row r="590">
          <cell r="M590" t="str">
            <v>5354000</v>
          </cell>
          <cell r="N590" t="str">
            <v>5354000 Instalación, reparación y mantenimiento de equipo e instrumental médico y de laboratorio</v>
          </cell>
          <cell r="O590" t="str">
            <v/>
          </cell>
        </row>
        <row r="591">
          <cell r="M591" t="str">
            <v>5354010</v>
          </cell>
          <cell r="N591" t="str">
            <v>5354010 Instalación, reparación y mantenimiento de equipo e instrumental médico y de laboratorio</v>
          </cell>
          <cell r="O591" t="str">
            <v/>
          </cell>
        </row>
        <row r="592">
          <cell r="M592" t="str">
            <v>5354011</v>
          </cell>
          <cell r="N592" t="str">
            <v>5354011 Instalación, reparación y mantenimiento de equipo e instrumental médico y de laboratorio</v>
          </cell>
          <cell r="O592">
            <v>51350</v>
          </cell>
        </row>
        <row r="593">
          <cell r="M593" t="str">
            <v>5355000</v>
          </cell>
          <cell r="N593" t="str">
            <v>5355000 Reparación y mantenimiento de equipo de transporte</v>
          </cell>
          <cell r="O593" t="str">
            <v/>
          </cell>
        </row>
        <row r="594">
          <cell r="M594" t="str">
            <v>5355010</v>
          </cell>
          <cell r="N594" t="str">
            <v>5355010 Reparación y mantenimiento de equipo de transporte</v>
          </cell>
          <cell r="O594" t="str">
            <v/>
          </cell>
        </row>
        <row r="595">
          <cell r="M595" t="str">
            <v>5355011</v>
          </cell>
          <cell r="N595" t="str">
            <v>5355011 Reparación y mantenimiento de equipo de transporte</v>
          </cell>
          <cell r="O595">
            <v>51350</v>
          </cell>
        </row>
        <row r="596">
          <cell r="M596" t="str">
            <v>5356000</v>
          </cell>
          <cell r="N596" t="str">
            <v>5356000 Reparación y mantenimiento de equipo de defensa y seguridad</v>
          </cell>
          <cell r="O596" t="str">
            <v/>
          </cell>
        </row>
        <row r="597">
          <cell r="M597" t="str">
            <v>5356010</v>
          </cell>
          <cell r="N597" t="str">
            <v>5356010 Reparación y mantenimiento de equipo de defensa y seguridad</v>
          </cell>
          <cell r="O597" t="str">
            <v/>
          </cell>
        </row>
        <row r="598">
          <cell r="M598" t="str">
            <v>5356011</v>
          </cell>
          <cell r="N598" t="str">
            <v>5356011 Reparación y mantenimiento de equipo de defensa y seguridad</v>
          </cell>
          <cell r="O598">
            <v>51350</v>
          </cell>
        </row>
        <row r="599">
          <cell r="M599" t="str">
            <v>5357000</v>
          </cell>
          <cell r="N599" t="str">
            <v>5357000 Instalación, reparación y mantenimiento de maquinaria, otros equipos y herramienta</v>
          </cell>
          <cell r="O599" t="str">
            <v/>
          </cell>
        </row>
        <row r="600">
          <cell r="M600" t="str">
            <v>5357010</v>
          </cell>
          <cell r="N600" t="str">
            <v>5357010 Instalación, reparación y mantenimiento de maquinaria, otros equipos y herramienta</v>
          </cell>
          <cell r="O600" t="str">
            <v/>
          </cell>
        </row>
        <row r="601">
          <cell r="M601" t="str">
            <v>5357011</v>
          </cell>
          <cell r="N601" t="str">
            <v>5357011 Instalación, reparación y mantenimiento de maquinaria, otros equipos y herramienta</v>
          </cell>
          <cell r="O601">
            <v>51350</v>
          </cell>
        </row>
        <row r="602">
          <cell r="M602" t="str">
            <v>5358000</v>
          </cell>
          <cell r="N602" t="str">
            <v>5358000 Servicios de limpieza y manejo de desechos</v>
          </cell>
          <cell r="O602" t="str">
            <v/>
          </cell>
        </row>
        <row r="603">
          <cell r="M603" t="str">
            <v>5358010</v>
          </cell>
          <cell r="N603" t="str">
            <v>5358010 Servicios de limpieza</v>
          </cell>
          <cell r="O603" t="str">
            <v/>
          </cell>
        </row>
        <row r="604">
          <cell r="M604" t="str">
            <v>5358011</v>
          </cell>
          <cell r="N604" t="str">
            <v>5358011 Servicios de limpieza</v>
          </cell>
          <cell r="O604">
            <v>51350</v>
          </cell>
        </row>
        <row r="605">
          <cell r="M605" t="str">
            <v>5358012</v>
          </cell>
          <cell r="N605" t="str">
            <v>5358012 Servicios de lavandería y esterilización de ropa o blancos</v>
          </cell>
          <cell r="O605">
            <v>51350</v>
          </cell>
        </row>
        <row r="606">
          <cell r="M606" t="str">
            <v>5358020</v>
          </cell>
          <cell r="N606" t="str">
            <v>5358020 Manejo de desechos (RPBI)</v>
          </cell>
          <cell r="O606" t="str">
            <v/>
          </cell>
        </row>
        <row r="607">
          <cell r="M607" t="str">
            <v>5358021</v>
          </cell>
          <cell r="N607" t="str">
            <v>5358021 Manejo de desechos (RPBI)</v>
          </cell>
          <cell r="O607">
            <v>51350</v>
          </cell>
        </row>
        <row r="608">
          <cell r="M608" t="str">
            <v>5359000</v>
          </cell>
          <cell r="N608" t="str">
            <v>5359000 Servicios de jardinería y fumigación</v>
          </cell>
          <cell r="O608" t="str">
            <v/>
          </cell>
        </row>
        <row r="609">
          <cell r="M609" t="str">
            <v>5359010</v>
          </cell>
          <cell r="N609" t="str">
            <v>5359010 Servicios de jardinería y fumigación</v>
          </cell>
          <cell r="O609" t="str">
            <v/>
          </cell>
        </row>
        <row r="610">
          <cell r="M610" t="str">
            <v>5359011</v>
          </cell>
          <cell r="N610" t="str">
            <v>5359011 Servicios de jardinería y fumigación</v>
          </cell>
          <cell r="O610">
            <v>51350</v>
          </cell>
        </row>
        <row r="611">
          <cell r="M611" t="str">
            <v>5360000</v>
          </cell>
          <cell r="N611" t="str">
            <v>5360000 SERVICIOS DE COMUNICACIÓN SOCIAL Y PUBLICIDAD</v>
          </cell>
          <cell r="O611" t="str">
            <v/>
          </cell>
        </row>
        <row r="612">
          <cell r="M612" t="str">
            <v>5361000</v>
          </cell>
          <cell r="N612" t="str">
            <v>5361000 Difusión por radio, televisión y otros medios de mensajes sobre programas y actividades gubernamentales</v>
          </cell>
          <cell r="O612" t="str">
            <v/>
          </cell>
        </row>
        <row r="613">
          <cell r="M613" t="str">
            <v>5361010</v>
          </cell>
          <cell r="N613" t="str">
            <v>5361010 Difusión por radio, televisión y otros medios de mensajes sobre programas y actividades gubernamentales</v>
          </cell>
          <cell r="O613" t="str">
            <v/>
          </cell>
        </row>
        <row r="614">
          <cell r="M614" t="str">
            <v>5361011</v>
          </cell>
          <cell r="N614" t="str">
            <v>5361011 Difusión por radio, televisión y otros medios de mensajes sobre programas y actividades gubernamentales</v>
          </cell>
          <cell r="O614">
            <v>51360</v>
          </cell>
        </row>
        <row r="615">
          <cell r="M615" t="str">
            <v>5362000</v>
          </cell>
          <cell r="N615" t="str">
            <v>5362000 Difusión por radio, televisión y otros medios de mensajes comerciales para promover la venta de bienes o servicios</v>
          </cell>
          <cell r="O615" t="str">
            <v/>
          </cell>
        </row>
        <row r="616">
          <cell r="M616" t="str">
            <v>5362010</v>
          </cell>
          <cell r="N616" t="str">
            <v>5362010 Difusión por radio, televisión y otros medios de mensajes comerciales para promover la venta de bienes o servicios</v>
          </cell>
          <cell r="O616" t="str">
            <v/>
          </cell>
        </row>
        <row r="617">
          <cell r="M617" t="str">
            <v>5362011</v>
          </cell>
          <cell r="N617" t="str">
            <v>5362011 Difusión por radio, televisión y otros medios de mensajes comerciales para promover la venta de bienes o servicios</v>
          </cell>
          <cell r="O617">
            <v>51360</v>
          </cell>
        </row>
        <row r="618">
          <cell r="M618" t="str">
            <v>5363000</v>
          </cell>
          <cell r="N618" t="str">
            <v>5363000 Servicios de creatividad, preproducción y producción de publicidad, excepto Internet</v>
          </cell>
          <cell r="O618" t="str">
            <v/>
          </cell>
        </row>
        <row r="619">
          <cell r="M619" t="str">
            <v>5363010</v>
          </cell>
          <cell r="N619" t="str">
            <v>5363010 Servicios de creatividad, preproducción y producción de publicidad, excepto Internet</v>
          </cell>
          <cell r="O619" t="str">
            <v/>
          </cell>
        </row>
        <row r="620">
          <cell r="M620" t="str">
            <v>5363011</v>
          </cell>
          <cell r="N620" t="str">
            <v>5363011 Servicios de creatividad, preproducción y producción de publicidad, excepto Internet</v>
          </cell>
          <cell r="O620">
            <v>51360</v>
          </cell>
        </row>
        <row r="621">
          <cell r="M621" t="str">
            <v>5364000</v>
          </cell>
          <cell r="N621" t="str">
            <v>5364000 Servicios de revelado de fotografías</v>
          </cell>
          <cell r="O621" t="str">
            <v/>
          </cell>
        </row>
        <row r="622">
          <cell r="M622" t="str">
            <v>5364010</v>
          </cell>
          <cell r="N622" t="str">
            <v>5364010 Servicios de revelado de fotografías</v>
          </cell>
          <cell r="O622" t="str">
            <v/>
          </cell>
        </row>
        <row r="623">
          <cell r="M623" t="str">
            <v>5364011</v>
          </cell>
          <cell r="N623" t="str">
            <v>5364011 Servicios de revelado de fotografías</v>
          </cell>
          <cell r="O623">
            <v>51360</v>
          </cell>
        </row>
        <row r="624">
          <cell r="M624" t="str">
            <v>5365000</v>
          </cell>
          <cell r="N624" t="str">
            <v>5365000 Servicios de la industria fílmica, del sonido y del video</v>
          </cell>
          <cell r="O624" t="str">
            <v/>
          </cell>
        </row>
        <row r="625">
          <cell r="M625" t="str">
            <v>5365010</v>
          </cell>
          <cell r="N625" t="str">
            <v>5365010 Servicios de la industria fílmica, del sonido y del video</v>
          </cell>
          <cell r="O625" t="str">
            <v/>
          </cell>
        </row>
        <row r="626">
          <cell r="M626" t="str">
            <v>5365011</v>
          </cell>
          <cell r="N626" t="str">
            <v>5365011 Servicios de la industria fílmica, del sonido y del video</v>
          </cell>
          <cell r="O626">
            <v>51360</v>
          </cell>
        </row>
        <row r="627">
          <cell r="M627" t="str">
            <v>5366000</v>
          </cell>
          <cell r="N627" t="str">
            <v>5366000 Servicio de creación y difusión de contenido exclusivamente a través de Internet</v>
          </cell>
          <cell r="O627" t="str">
            <v/>
          </cell>
        </row>
        <row r="628">
          <cell r="M628" t="str">
            <v>5366010</v>
          </cell>
          <cell r="N628" t="str">
            <v>5366010 Servicio de creación y difusión de contenido exclusivamente a través de Internet</v>
          </cell>
          <cell r="O628" t="str">
            <v/>
          </cell>
        </row>
        <row r="629">
          <cell r="M629" t="str">
            <v>5366011</v>
          </cell>
          <cell r="N629" t="str">
            <v>5366011 Servicio de creación y difusión de contenido exclusivamente a través de Internet</v>
          </cell>
          <cell r="O629">
            <v>51360</v>
          </cell>
        </row>
        <row r="630">
          <cell r="M630" t="str">
            <v>5369000</v>
          </cell>
          <cell r="N630" t="str">
            <v>5369000 Otros servicios de información</v>
          </cell>
          <cell r="O630" t="str">
            <v/>
          </cell>
        </row>
        <row r="631">
          <cell r="M631" t="str">
            <v>5369010</v>
          </cell>
          <cell r="N631" t="str">
            <v>5369010 Otros servicios de información</v>
          </cell>
          <cell r="O631" t="str">
            <v/>
          </cell>
        </row>
        <row r="632">
          <cell r="M632" t="str">
            <v>5369011</v>
          </cell>
          <cell r="N632" t="str">
            <v>5369011 Otros servicios de información</v>
          </cell>
          <cell r="O632">
            <v>51360</v>
          </cell>
        </row>
        <row r="633">
          <cell r="M633" t="str">
            <v>5370000</v>
          </cell>
          <cell r="N633" t="str">
            <v>5370000 SERVICIOS DE TRASLADO Y VIÁTICOS</v>
          </cell>
          <cell r="O633" t="str">
            <v/>
          </cell>
        </row>
        <row r="634">
          <cell r="M634" t="str">
            <v>5371000</v>
          </cell>
          <cell r="N634" t="str">
            <v>5371000 Pasajes aéreos</v>
          </cell>
          <cell r="O634" t="str">
            <v/>
          </cell>
        </row>
        <row r="635">
          <cell r="M635" t="str">
            <v>5371010</v>
          </cell>
          <cell r="N635" t="str">
            <v>5371010 Pasajes aéreos estatales</v>
          </cell>
          <cell r="O635" t="str">
            <v/>
          </cell>
        </row>
        <row r="636">
          <cell r="M636" t="str">
            <v>5371011</v>
          </cell>
          <cell r="N636" t="str">
            <v>5371011 Pasajes aéreos estatales</v>
          </cell>
          <cell r="O636">
            <v>51370</v>
          </cell>
        </row>
        <row r="637">
          <cell r="M637" t="str">
            <v>5371020</v>
          </cell>
          <cell r="N637" t="str">
            <v>5371020 Pasajes aéreos nacionales</v>
          </cell>
          <cell r="O637" t="str">
            <v/>
          </cell>
        </row>
        <row r="638">
          <cell r="M638" t="str">
            <v>5371021</v>
          </cell>
          <cell r="N638" t="str">
            <v>5371021 Pasajes aéreos nacionales</v>
          </cell>
          <cell r="O638">
            <v>51370</v>
          </cell>
        </row>
        <row r="639">
          <cell r="M639" t="str">
            <v>5371030</v>
          </cell>
          <cell r="N639" t="str">
            <v>5371030 Pasajes aéreos internacionales</v>
          </cell>
          <cell r="O639" t="str">
            <v/>
          </cell>
        </row>
        <row r="640">
          <cell r="M640" t="str">
            <v>5371031</v>
          </cell>
          <cell r="N640" t="str">
            <v>5371031 Pasajes aéreos internacionales</v>
          </cell>
          <cell r="O640">
            <v>51370</v>
          </cell>
        </row>
        <row r="641">
          <cell r="M641" t="str">
            <v>5372000</v>
          </cell>
          <cell r="N641" t="str">
            <v>5372000 Pasajes terrestres</v>
          </cell>
          <cell r="O641" t="str">
            <v/>
          </cell>
        </row>
        <row r="642">
          <cell r="M642" t="str">
            <v>5372010</v>
          </cell>
          <cell r="N642" t="str">
            <v xml:space="preserve">5372010 Pasajes terrestres estatales </v>
          </cell>
          <cell r="O642" t="str">
            <v/>
          </cell>
        </row>
        <row r="643">
          <cell r="M643" t="str">
            <v>5372011</v>
          </cell>
          <cell r="N643" t="str">
            <v xml:space="preserve">5372011 Pasajes terrestres estatales </v>
          </cell>
          <cell r="O643">
            <v>51370</v>
          </cell>
        </row>
        <row r="644">
          <cell r="M644" t="str">
            <v>5372020</v>
          </cell>
          <cell r="N644" t="str">
            <v>5372020 Pasajes terrrestres nacionales</v>
          </cell>
          <cell r="O644" t="str">
            <v/>
          </cell>
        </row>
        <row r="645">
          <cell r="M645" t="str">
            <v>5372021</v>
          </cell>
          <cell r="N645" t="str">
            <v>5372021 Pasajes terrrestres nacionales</v>
          </cell>
          <cell r="O645">
            <v>51370</v>
          </cell>
        </row>
        <row r="646">
          <cell r="M646" t="str">
            <v>5372030</v>
          </cell>
          <cell r="N646" t="str">
            <v>5372030 Pasajes terrestres internacionales</v>
          </cell>
          <cell r="O646" t="str">
            <v/>
          </cell>
        </row>
        <row r="647">
          <cell r="M647" t="str">
            <v>5372031</v>
          </cell>
          <cell r="N647" t="str">
            <v>5372031 Pasajes terrestres internacionales</v>
          </cell>
          <cell r="O647">
            <v>51370</v>
          </cell>
        </row>
        <row r="648">
          <cell r="M648" t="str">
            <v>5373000</v>
          </cell>
          <cell r="N648" t="str">
            <v>5373000 Pasajes marítimos, lacustres y fluviales</v>
          </cell>
          <cell r="O648" t="str">
            <v/>
          </cell>
        </row>
        <row r="649">
          <cell r="M649" t="str">
            <v>5373010</v>
          </cell>
          <cell r="N649" t="str">
            <v>5373010 Pasajes marítimos, lacustres y fluviales</v>
          </cell>
          <cell r="O649" t="str">
            <v/>
          </cell>
        </row>
        <row r="650">
          <cell r="M650" t="str">
            <v>5373011</v>
          </cell>
          <cell r="N650" t="str">
            <v>5373011 Pasajes marítimos, lacustres y fluviales</v>
          </cell>
          <cell r="O650">
            <v>51370</v>
          </cell>
        </row>
        <row r="651">
          <cell r="M651" t="str">
            <v>5374000</v>
          </cell>
          <cell r="N651" t="str">
            <v>5374000 Autotransporte</v>
          </cell>
          <cell r="O651" t="str">
            <v/>
          </cell>
        </row>
        <row r="652">
          <cell r="M652" t="str">
            <v>5374010</v>
          </cell>
          <cell r="N652" t="str">
            <v>5374010 Autotransporte</v>
          </cell>
          <cell r="O652" t="str">
            <v/>
          </cell>
        </row>
        <row r="653">
          <cell r="M653" t="str">
            <v>5374011</v>
          </cell>
          <cell r="N653" t="str">
            <v>5374011 Autotransporte</v>
          </cell>
          <cell r="O653">
            <v>51370</v>
          </cell>
        </row>
        <row r="654">
          <cell r="M654" t="str">
            <v>5375000</v>
          </cell>
          <cell r="N654" t="str">
            <v>5375000 Viáticos en el país</v>
          </cell>
          <cell r="O654" t="str">
            <v/>
          </cell>
        </row>
        <row r="655">
          <cell r="M655" t="str">
            <v>5375010</v>
          </cell>
          <cell r="N655" t="str">
            <v>5375010 Viáticos estatales</v>
          </cell>
          <cell r="O655" t="str">
            <v/>
          </cell>
        </row>
        <row r="656">
          <cell r="M656" t="str">
            <v>5375011</v>
          </cell>
          <cell r="N656" t="str">
            <v>5375011 Viáticos estatales</v>
          </cell>
          <cell r="O656">
            <v>51370</v>
          </cell>
        </row>
        <row r="657">
          <cell r="M657" t="str">
            <v>5375020</v>
          </cell>
          <cell r="N657" t="str">
            <v>5375020 Viáticos nacionales</v>
          </cell>
          <cell r="O657" t="str">
            <v/>
          </cell>
        </row>
        <row r="658">
          <cell r="M658" t="str">
            <v>5375021</v>
          </cell>
          <cell r="N658" t="str">
            <v>5375021 Viáticos nacionales</v>
          </cell>
          <cell r="O658">
            <v>51370</v>
          </cell>
        </row>
        <row r="659">
          <cell r="M659" t="str">
            <v>5376000</v>
          </cell>
          <cell r="N659" t="str">
            <v>5376000 Viáticos en el extranjero</v>
          </cell>
          <cell r="O659" t="str">
            <v/>
          </cell>
        </row>
        <row r="660">
          <cell r="M660" t="str">
            <v>5376010</v>
          </cell>
          <cell r="N660" t="str">
            <v>5376010 Viáticos en el extranjero</v>
          </cell>
          <cell r="O660" t="str">
            <v/>
          </cell>
        </row>
        <row r="661">
          <cell r="M661" t="str">
            <v>5376011</v>
          </cell>
          <cell r="N661" t="str">
            <v>5376011 Viáticos en el extranjero</v>
          </cell>
          <cell r="O661">
            <v>51370</v>
          </cell>
        </row>
        <row r="662">
          <cell r="M662" t="str">
            <v>5377000</v>
          </cell>
          <cell r="N662" t="str">
            <v>5377000 Gastos de instalación y traslado de menaje</v>
          </cell>
          <cell r="O662" t="str">
            <v/>
          </cell>
        </row>
        <row r="663">
          <cell r="M663" t="str">
            <v>5377010</v>
          </cell>
          <cell r="N663" t="str">
            <v>5377010 Gastos de instalación y traslado de menaje</v>
          </cell>
          <cell r="O663" t="str">
            <v/>
          </cell>
        </row>
        <row r="664">
          <cell r="M664" t="str">
            <v>5377011</v>
          </cell>
          <cell r="N664" t="str">
            <v>5377011 Gastos de instalación y traslado de menaje</v>
          </cell>
          <cell r="O664">
            <v>51370</v>
          </cell>
        </row>
        <row r="665">
          <cell r="M665" t="str">
            <v>5378000</v>
          </cell>
          <cell r="N665" t="str">
            <v>5378000 Servicios integrales de traslado y viáticos</v>
          </cell>
          <cell r="O665" t="str">
            <v/>
          </cell>
        </row>
        <row r="666">
          <cell r="M666" t="str">
            <v>5378010</v>
          </cell>
          <cell r="N666" t="str">
            <v>5378010 Servicios integrales de traslado y viáticos</v>
          </cell>
          <cell r="O666" t="str">
            <v/>
          </cell>
        </row>
        <row r="667">
          <cell r="M667" t="str">
            <v>5378011</v>
          </cell>
          <cell r="N667" t="str">
            <v>5378011 Servicios integrales de traslado y viáticos</v>
          </cell>
          <cell r="O667">
            <v>51370</v>
          </cell>
        </row>
        <row r="668">
          <cell r="M668" t="str">
            <v>5379000</v>
          </cell>
          <cell r="N668" t="str">
            <v>5379000 Otros servicios de traslado y hospedaje</v>
          </cell>
          <cell r="O668" t="str">
            <v/>
          </cell>
        </row>
        <row r="669">
          <cell r="M669" t="str">
            <v>5379010</v>
          </cell>
          <cell r="N669" t="str">
            <v>5379010 Otros servicios de traslado y hospedaje</v>
          </cell>
          <cell r="O669" t="str">
            <v/>
          </cell>
        </row>
        <row r="670">
          <cell r="M670" t="str">
            <v>5379011</v>
          </cell>
          <cell r="N670" t="str">
            <v>5379011 Otros servicios de traslado y hospedaje</v>
          </cell>
          <cell r="O670">
            <v>51370</v>
          </cell>
        </row>
        <row r="671">
          <cell r="M671" t="str">
            <v>5380000</v>
          </cell>
          <cell r="N671" t="str">
            <v>5380000 SERVICIOS OFICIALES</v>
          </cell>
          <cell r="O671" t="str">
            <v/>
          </cell>
        </row>
        <row r="672">
          <cell r="M672" t="str">
            <v>5381000</v>
          </cell>
          <cell r="N672" t="str">
            <v>5381000 Gastos de ceremonial</v>
          </cell>
          <cell r="O672" t="str">
            <v/>
          </cell>
        </row>
        <row r="673">
          <cell r="M673" t="str">
            <v>5381010</v>
          </cell>
          <cell r="N673" t="str">
            <v>5381010 Gastos de ceremonial</v>
          </cell>
          <cell r="O673" t="str">
            <v/>
          </cell>
        </row>
        <row r="674">
          <cell r="M674" t="str">
            <v>5381011</v>
          </cell>
          <cell r="N674" t="str">
            <v>5381011 Gastos de ceremonial</v>
          </cell>
          <cell r="O674">
            <v>51380</v>
          </cell>
        </row>
        <row r="675">
          <cell r="M675" t="str">
            <v>5382000</v>
          </cell>
          <cell r="N675" t="str">
            <v>5382000 Gastos de orden social y cultural</v>
          </cell>
          <cell r="O675" t="str">
            <v/>
          </cell>
        </row>
        <row r="676">
          <cell r="M676" t="str">
            <v>5382010</v>
          </cell>
          <cell r="N676" t="str">
            <v>5382010 Gastos de orden social y cultural</v>
          </cell>
          <cell r="O676" t="str">
            <v/>
          </cell>
        </row>
        <row r="677">
          <cell r="M677" t="str">
            <v>5382011</v>
          </cell>
          <cell r="N677" t="str">
            <v>5382011 Gastos de orden social y cultural</v>
          </cell>
          <cell r="O677">
            <v>51380</v>
          </cell>
        </row>
        <row r="678">
          <cell r="M678" t="str">
            <v>5383000</v>
          </cell>
          <cell r="N678" t="str">
            <v>5383000 Congresos y convenciones</v>
          </cell>
          <cell r="O678" t="str">
            <v/>
          </cell>
        </row>
        <row r="679">
          <cell r="M679" t="str">
            <v>5383010</v>
          </cell>
          <cell r="N679" t="str">
            <v>5383010 Congresos y convenciones</v>
          </cell>
          <cell r="O679" t="str">
            <v/>
          </cell>
        </row>
        <row r="680">
          <cell r="M680" t="str">
            <v>5383011</v>
          </cell>
          <cell r="N680" t="str">
            <v>5383011 Congresos y convenciones</v>
          </cell>
          <cell r="O680">
            <v>51380</v>
          </cell>
        </row>
        <row r="681">
          <cell r="M681" t="str">
            <v>5384000</v>
          </cell>
          <cell r="N681" t="str">
            <v>5384000 Exposiciones</v>
          </cell>
          <cell r="O681" t="str">
            <v/>
          </cell>
        </row>
        <row r="682">
          <cell r="M682" t="str">
            <v>5384010</v>
          </cell>
          <cell r="N682" t="str">
            <v>5384010 Exposiciones</v>
          </cell>
          <cell r="O682" t="str">
            <v/>
          </cell>
        </row>
        <row r="683">
          <cell r="M683" t="str">
            <v>5384011</v>
          </cell>
          <cell r="N683" t="str">
            <v>5384011 Exposiciones</v>
          </cell>
          <cell r="O683">
            <v>51380</v>
          </cell>
        </row>
        <row r="684">
          <cell r="M684" t="str">
            <v>5385000</v>
          </cell>
          <cell r="N684" t="str">
            <v>5385000 Gastos de representación</v>
          </cell>
          <cell r="O684" t="str">
            <v/>
          </cell>
        </row>
        <row r="685">
          <cell r="M685" t="str">
            <v>5385010</v>
          </cell>
          <cell r="N685" t="str">
            <v>5385010 Gastos de representación</v>
          </cell>
          <cell r="O685" t="str">
            <v/>
          </cell>
        </row>
        <row r="686">
          <cell r="M686" t="str">
            <v>5385011</v>
          </cell>
          <cell r="N686" t="str">
            <v>5385011 Gastos de representación</v>
          </cell>
          <cell r="O686">
            <v>51380</v>
          </cell>
        </row>
        <row r="687">
          <cell r="M687" t="str">
            <v>5390000</v>
          </cell>
          <cell r="N687" t="str">
            <v>5390000 OTROS SERVICIOS GENERALES</v>
          </cell>
          <cell r="O687" t="str">
            <v/>
          </cell>
        </row>
        <row r="688">
          <cell r="M688" t="str">
            <v>5391000</v>
          </cell>
          <cell r="N688" t="str">
            <v>5391000 Servicios funerarios y de cementerios</v>
          </cell>
          <cell r="O688" t="str">
            <v/>
          </cell>
        </row>
        <row r="689">
          <cell r="M689" t="str">
            <v>5391010</v>
          </cell>
          <cell r="N689" t="str">
            <v>5391010 Servicios funerarios y de cementerios</v>
          </cell>
          <cell r="O689" t="str">
            <v/>
          </cell>
        </row>
        <row r="690">
          <cell r="M690" t="str">
            <v>5391011</v>
          </cell>
          <cell r="N690" t="str">
            <v>5391011 Servicios funerarios y de cementerios</v>
          </cell>
          <cell r="O690">
            <v>51390</v>
          </cell>
        </row>
        <row r="691">
          <cell r="M691" t="str">
            <v>5392000</v>
          </cell>
          <cell r="N691" t="str">
            <v>5392000 Impuestos y derechos</v>
          </cell>
          <cell r="O691" t="str">
            <v/>
          </cell>
        </row>
        <row r="692">
          <cell r="M692" t="str">
            <v>5392010</v>
          </cell>
          <cell r="N692" t="str">
            <v>5392010 Impuestos y derechos</v>
          </cell>
          <cell r="O692" t="str">
            <v/>
          </cell>
        </row>
        <row r="693">
          <cell r="M693" t="str">
            <v>5392011</v>
          </cell>
          <cell r="N693" t="str">
            <v>5392011 Impuestos y derechos</v>
          </cell>
          <cell r="O693">
            <v>51390</v>
          </cell>
        </row>
        <row r="694">
          <cell r="M694" t="str">
            <v>5393000</v>
          </cell>
          <cell r="N694" t="str">
            <v>5393000 Impuestos y derechos de importación</v>
          </cell>
          <cell r="O694" t="str">
            <v/>
          </cell>
        </row>
        <row r="695">
          <cell r="M695" t="str">
            <v>5393010</v>
          </cell>
          <cell r="N695" t="str">
            <v>5393010 Impuestos y derechos de importación</v>
          </cell>
          <cell r="O695" t="str">
            <v/>
          </cell>
        </row>
        <row r="696">
          <cell r="M696" t="str">
            <v>5393011</v>
          </cell>
          <cell r="N696" t="str">
            <v>5393011 Impuestos y derechos de importación</v>
          </cell>
          <cell r="O696">
            <v>51390</v>
          </cell>
        </row>
        <row r="697">
          <cell r="M697" t="str">
            <v>5394000</v>
          </cell>
          <cell r="N697" t="str">
            <v>5394000 Sentencias y resoluciones por autoridad competente</v>
          </cell>
          <cell r="O697" t="str">
            <v/>
          </cell>
        </row>
        <row r="698">
          <cell r="M698" t="str">
            <v>5394010</v>
          </cell>
          <cell r="N698" t="str">
            <v>5394010 Sentencias y resoluciones por autoridad competente</v>
          </cell>
          <cell r="O698" t="str">
            <v/>
          </cell>
        </row>
        <row r="699">
          <cell r="M699" t="str">
            <v>5394011</v>
          </cell>
          <cell r="N699" t="str">
            <v>5394011 Sentencias y resoluciones por autoridad competente</v>
          </cell>
          <cell r="O699">
            <v>51390</v>
          </cell>
        </row>
        <row r="700">
          <cell r="M700" t="str">
            <v>5395000</v>
          </cell>
          <cell r="N700" t="str">
            <v>5395000 Penas, multas, accesorios y actualizaciones</v>
          </cell>
          <cell r="O700" t="str">
            <v/>
          </cell>
        </row>
        <row r="701">
          <cell r="M701" t="str">
            <v>5395010</v>
          </cell>
          <cell r="N701" t="str">
            <v>5395010 Penas, multas, accesorios y actualizaciones</v>
          </cell>
          <cell r="O701" t="str">
            <v/>
          </cell>
        </row>
        <row r="702">
          <cell r="M702" t="str">
            <v>5395011</v>
          </cell>
          <cell r="N702" t="str">
            <v>5395011 Penas, multas, accesorios y actualizaciones</v>
          </cell>
          <cell r="O702">
            <v>51390</v>
          </cell>
        </row>
        <row r="703">
          <cell r="M703" t="str">
            <v>5396000</v>
          </cell>
          <cell r="N703" t="str">
            <v>5396000 Otros gastos por responsabilidades</v>
          </cell>
          <cell r="O703" t="str">
            <v/>
          </cell>
        </row>
        <row r="704">
          <cell r="M704" t="str">
            <v>5396010</v>
          </cell>
          <cell r="N704" t="str">
            <v>5396010 Otros gastos por responsabilidades</v>
          </cell>
          <cell r="O704" t="str">
            <v/>
          </cell>
        </row>
        <row r="705">
          <cell r="M705" t="str">
            <v>5396011</v>
          </cell>
          <cell r="N705" t="str">
            <v>5396011 Otros gastos por responsabilidades</v>
          </cell>
          <cell r="O705">
            <v>51390</v>
          </cell>
        </row>
        <row r="706">
          <cell r="M706" t="str">
            <v>5397000</v>
          </cell>
          <cell r="N706" t="str">
            <v>5397000 Utilidades</v>
          </cell>
          <cell r="O706" t="str">
            <v/>
          </cell>
        </row>
        <row r="707">
          <cell r="M707" t="str">
            <v>5397010</v>
          </cell>
          <cell r="N707" t="str">
            <v>5397010 Utilidades</v>
          </cell>
          <cell r="O707" t="str">
            <v/>
          </cell>
        </row>
        <row r="708">
          <cell r="M708" t="str">
            <v>5397011</v>
          </cell>
          <cell r="N708" t="str">
            <v>5397011 Utilidades</v>
          </cell>
          <cell r="O708">
            <v>51390</v>
          </cell>
        </row>
        <row r="709">
          <cell r="M709" t="str">
            <v>5398000</v>
          </cell>
          <cell r="N709" t="str">
            <v>5398000 Impuesto sobre nóminas y otros que se deriven de una relación laboral</v>
          </cell>
          <cell r="O709" t="str">
            <v/>
          </cell>
        </row>
        <row r="710">
          <cell r="M710" t="str">
            <v>5398010</v>
          </cell>
          <cell r="N710" t="str">
            <v>5398010 Impuesto sobre nóminas y otros que se deriven de una relación laboral</v>
          </cell>
          <cell r="O710" t="str">
            <v/>
          </cell>
        </row>
        <row r="711">
          <cell r="M711" t="str">
            <v>5398011</v>
          </cell>
          <cell r="N711" t="str">
            <v>5398011 Impuesto sobre nóminas y otros que se deriven de una relación laboral</v>
          </cell>
          <cell r="O711">
            <v>51390</v>
          </cell>
        </row>
        <row r="712">
          <cell r="M712" t="str">
            <v>5399000</v>
          </cell>
          <cell r="N712" t="str">
            <v>5399000 Otros servicios generales</v>
          </cell>
          <cell r="O712" t="str">
            <v/>
          </cell>
        </row>
        <row r="713">
          <cell r="M713" t="str">
            <v>5399010</v>
          </cell>
          <cell r="N713" t="str">
            <v>5399010 Gastos de transición</v>
          </cell>
          <cell r="O713" t="str">
            <v/>
          </cell>
        </row>
        <row r="714">
          <cell r="M714" t="str">
            <v>5399011</v>
          </cell>
          <cell r="N714" t="str">
            <v>5399011 Gastos de transición</v>
          </cell>
          <cell r="O714">
            <v>51390</v>
          </cell>
        </row>
        <row r="715">
          <cell r="M715" t="str">
            <v>5399020</v>
          </cell>
          <cell r="N715" t="str">
            <v>5399020 Subcontratación de servicios con terceros</v>
          </cell>
          <cell r="O715" t="str">
            <v/>
          </cell>
        </row>
        <row r="716">
          <cell r="M716" t="str">
            <v>5399021</v>
          </cell>
          <cell r="N716" t="str">
            <v>5399021 Subcontratación de servicios con terceros</v>
          </cell>
          <cell r="O716">
            <v>51390</v>
          </cell>
        </row>
        <row r="717">
          <cell r="M717" t="str">
            <v>5399022</v>
          </cell>
          <cell r="N717" t="str">
            <v>5399022 Subcontratación de pruebas de laboratorio</v>
          </cell>
          <cell r="O717">
            <v>51390</v>
          </cell>
        </row>
        <row r="718">
          <cell r="M718" t="str">
            <v>5399023</v>
          </cell>
          <cell r="N718" t="str">
            <v>5399023 Subcontratación de estudios médicos y hospitalarios</v>
          </cell>
          <cell r="O718">
            <v>51390</v>
          </cell>
        </row>
        <row r="719">
          <cell r="M719" t="str">
            <v>5399030</v>
          </cell>
          <cell r="N719" t="str">
            <v>5399030 Erogaciones por cuenta de terceros</v>
          </cell>
          <cell r="O719" t="str">
            <v/>
          </cell>
        </row>
        <row r="720">
          <cell r="M720" t="str">
            <v>5399031</v>
          </cell>
          <cell r="N720" t="str">
            <v>5399031 Erogaciones por cuenta de terceros</v>
          </cell>
          <cell r="O720">
            <v>51390</v>
          </cell>
        </row>
        <row r="721">
          <cell r="M721" t="str">
            <v>5399040</v>
          </cell>
          <cell r="N721" t="str">
            <v>5399040 Desincorporaciones</v>
          </cell>
          <cell r="O721" t="str">
            <v/>
          </cell>
        </row>
        <row r="722">
          <cell r="M722" t="str">
            <v>5399041</v>
          </cell>
          <cell r="N722" t="str">
            <v>5399041 Desincorporaciones</v>
          </cell>
          <cell r="O722">
            <v>51390</v>
          </cell>
        </row>
        <row r="723">
          <cell r="M723" t="str">
            <v>5399050</v>
          </cell>
          <cell r="N723" t="str">
            <v>5399050 Liquidaciones</v>
          </cell>
          <cell r="O723" t="str">
            <v/>
          </cell>
        </row>
        <row r="724">
          <cell r="M724" t="str">
            <v>5399051</v>
          </cell>
          <cell r="N724" t="str">
            <v>5399051 Liquidaciones</v>
          </cell>
          <cell r="O724">
            <v>51390</v>
          </cell>
        </row>
        <row r="725">
          <cell r="M725" t="str">
            <v>5399060</v>
          </cell>
          <cell r="N725" t="str">
            <v>5399060 Devoluciones</v>
          </cell>
          <cell r="O725" t="str">
            <v/>
          </cell>
        </row>
        <row r="726">
          <cell r="M726" t="str">
            <v>5399061</v>
          </cell>
          <cell r="N726" t="str">
            <v>5399061 Devoluciones</v>
          </cell>
          <cell r="O726">
            <v>51390</v>
          </cell>
        </row>
        <row r="727">
          <cell r="M727" t="str">
            <v>5399070</v>
          </cell>
          <cell r="N727" t="str">
            <v>5399070 Servicios generales diversos</v>
          </cell>
          <cell r="O727" t="str">
            <v/>
          </cell>
        </row>
        <row r="728">
          <cell r="M728" t="str">
            <v>5399071</v>
          </cell>
          <cell r="N728" t="str">
            <v>5399071 Servicios generales diversos</v>
          </cell>
          <cell r="O728">
            <v>51390</v>
          </cell>
        </row>
        <row r="729">
          <cell r="M729" t="str">
            <v>5400000</v>
          </cell>
          <cell r="N729" t="str">
            <v>5400000 TRANSFERENCIAS, ASIGNACIONES, SUBSIDIOS Y OTRAS AYUDAS</v>
          </cell>
          <cell r="O729" t="str">
            <v/>
          </cell>
        </row>
        <row r="730">
          <cell r="M730" t="str">
            <v>5410000</v>
          </cell>
          <cell r="N730" t="str">
            <v>5410000 TRANSFERENCIAS INTERNAS Y ASIGNACIONES AL SECTOR PÚBLICO</v>
          </cell>
          <cell r="O730" t="str">
            <v/>
          </cell>
        </row>
        <row r="731">
          <cell r="M731" t="str">
            <v>5411000</v>
          </cell>
          <cell r="N731" t="str">
            <v>5411000 Asignaciones presupuestarias al Poder Ejecutivo</v>
          </cell>
          <cell r="O731" t="str">
            <v/>
          </cell>
        </row>
        <row r="732">
          <cell r="M732" t="str">
            <v>5411010</v>
          </cell>
          <cell r="N732" t="str">
            <v>5411010 Inmuebles oficiales</v>
          </cell>
          <cell r="O732" t="str">
            <v/>
          </cell>
        </row>
        <row r="733">
          <cell r="M733" t="str">
            <v>5411011</v>
          </cell>
          <cell r="N733" t="str">
            <v>5411011 Inmuebles oficiales</v>
          </cell>
          <cell r="O733">
            <v>52110</v>
          </cell>
        </row>
        <row r="734">
          <cell r="M734" t="str">
            <v>5411020</v>
          </cell>
          <cell r="N734" t="str">
            <v>5411020 Banda de música</v>
          </cell>
          <cell r="O734" t="str">
            <v/>
          </cell>
        </row>
        <row r="735">
          <cell r="M735" t="str">
            <v>5411021</v>
          </cell>
          <cell r="N735" t="str">
            <v>5411021 Banda de música</v>
          </cell>
          <cell r="O735">
            <v>52110</v>
          </cell>
        </row>
        <row r="736">
          <cell r="M736" t="str">
            <v>5411030</v>
          </cell>
          <cell r="N736" t="str">
            <v>5411030 Asignaciones presupuestarias a Órganos desconcentrados y otras figuras jurídicas del Poder Ejecutivo</v>
          </cell>
          <cell r="O736" t="str">
            <v/>
          </cell>
        </row>
        <row r="737">
          <cell r="M737" t="str">
            <v>5411031</v>
          </cell>
          <cell r="N737" t="str">
            <v>5411031 Asignaciones presupuestarias a Órganos desconcentrados y otras figuras jurídicas del Poder Ejecutivo</v>
          </cell>
          <cell r="O737">
            <v>52110</v>
          </cell>
        </row>
        <row r="738">
          <cell r="M738" t="str">
            <v>5411040</v>
          </cell>
          <cell r="N738" t="str">
            <v>5411040 Asignaciones presupuestarias a la Secretaría de Contraloría por concepto de acciones de fiscalización y/o vigilancia</v>
          </cell>
          <cell r="O738" t="str">
            <v/>
          </cell>
        </row>
        <row r="739">
          <cell r="M739" t="str">
            <v>5411041</v>
          </cell>
          <cell r="N739" t="str">
            <v>5411041 Asignaciones presupuestarias a la Secretaría de Contraloría por concepto de acciones de fiscalización y/o vigilancia</v>
          </cell>
          <cell r="O739">
            <v>52110</v>
          </cell>
        </row>
        <row r="740">
          <cell r="M740" t="str">
            <v>5412000</v>
          </cell>
          <cell r="N740" t="str">
            <v>5412000 Asignaciones presupuestarias al Poder Legislativo</v>
          </cell>
          <cell r="O740" t="str">
            <v/>
          </cell>
        </row>
        <row r="741">
          <cell r="M741" t="str">
            <v>5412010</v>
          </cell>
          <cell r="N741" t="str">
            <v>5412010 H. Legislatura del Estado</v>
          </cell>
          <cell r="O741" t="str">
            <v/>
          </cell>
        </row>
        <row r="742">
          <cell r="M742" t="str">
            <v>5412011</v>
          </cell>
          <cell r="N742" t="str">
            <v>5412011 H. Legislatura del Estado</v>
          </cell>
          <cell r="O742">
            <v>52110</v>
          </cell>
        </row>
        <row r="743">
          <cell r="M743" t="str">
            <v>5413000</v>
          </cell>
          <cell r="N743" t="str">
            <v>5413000 Asignaciones presupuestarias al Poder Judicial</v>
          </cell>
          <cell r="O743" t="str">
            <v/>
          </cell>
        </row>
        <row r="744">
          <cell r="M744" t="str">
            <v>5413010</v>
          </cell>
          <cell r="N744" t="str">
            <v>5413010 Tribunal Superior de Justicia</v>
          </cell>
          <cell r="O744" t="str">
            <v/>
          </cell>
        </row>
        <row r="745">
          <cell r="M745" t="str">
            <v>5413011</v>
          </cell>
          <cell r="N745" t="str">
            <v>5413011 Tribunal Superior de Justicia</v>
          </cell>
          <cell r="O745">
            <v>52110</v>
          </cell>
        </row>
        <row r="746">
          <cell r="M746" t="str">
            <v>5414000</v>
          </cell>
          <cell r="N746" t="str">
            <v>5414000 Asignaciones presupuestarias a Órganos Autónomos</v>
          </cell>
          <cell r="O746" t="str">
            <v/>
          </cell>
        </row>
        <row r="747">
          <cell r="M747" t="str">
            <v>5414010</v>
          </cell>
          <cell r="N747" t="str">
            <v>5414010 Asignaciones presupuestarias a Órganos Autónomos</v>
          </cell>
          <cell r="O747" t="str">
            <v/>
          </cell>
        </row>
        <row r="748">
          <cell r="M748" t="str">
            <v>5414011</v>
          </cell>
          <cell r="N748" t="str">
            <v>5414011 Asignaciones presupuestarias a Órganos Autónomos</v>
          </cell>
          <cell r="O748">
            <v>52110</v>
          </cell>
        </row>
        <row r="749">
          <cell r="M749" t="str">
            <v>5414020</v>
          </cell>
          <cell r="N749" t="str">
            <v>5414020 Asignaciones presupuestarias a la Entidad Superior de Fiscalización por concepto de acciones de fiscalización y/o vigilancia</v>
          </cell>
          <cell r="O749" t="str">
            <v/>
          </cell>
        </row>
        <row r="750">
          <cell r="M750" t="str">
            <v>5414021</v>
          </cell>
          <cell r="N750" t="str">
            <v>5414021 Asignaciones presupuestarias a la Entidad Superior de Fiscalización por concepto de acciones de fiscalización y/o vigilancia</v>
          </cell>
          <cell r="O750">
            <v>52110</v>
          </cell>
        </row>
        <row r="751">
          <cell r="M751" t="str">
            <v>5415000</v>
          </cell>
          <cell r="N751" t="str">
            <v>5415000 Transferencias internas otorgadas a entidades paraestatales no empresariales y no financieras</v>
          </cell>
          <cell r="O751" t="str">
            <v/>
          </cell>
        </row>
        <row r="752">
          <cell r="M752" t="str">
            <v>5415010</v>
          </cell>
          <cell r="N752" t="str">
            <v>5415010 Transferencias internas otorgadas a entidades paraestatales no empresariales y no financieras</v>
          </cell>
          <cell r="O752" t="str">
            <v/>
          </cell>
        </row>
        <row r="753">
          <cell r="M753" t="str">
            <v>5415011</v>
          </cell>
          <cell r="N753" t="str">
            <v>5415011 Transferencias internas otorgadas a entidades paraestatales no empresariales y no financieras</v>
          </cell>
          <cell r="O753">
            <v>52120</v>
          </cell>
        </row>
        <row r="754">
          <cell r="M754" t="str">
            <v>5415990</v>
          </cell>
          <cell r="N754" t="str">
            <v>5415990 ENEQ (PROCESO DE COMPRA)</v>
          </cell>
          <cell r="O754" t="str">
            <v/>
          </cell>
        </row>
        <row r="755">
          <cell r="M755" t="str">
            <v>5415991</v>
          </cell>
          <cell r="N755" t="str">
            <v>5415991 ENEQ (PROCESO DE COMPRA)</v>
          </cell>
          <cell r="O755">
            <v>52120</v>
          </cell>
        </row>
        <row r="756">
          <cell r="M756" t="str">
            <v>5416000</v>
          </cell>
          <cell r="N756" t="str">
            <v>5416000 Transferencias internas otorgadas a entidades paraestatales empresariales y no financieras</v>
          </cell>
          <cell r="O756" t="str">
            <v/>
          </cell>
        </row>
        <row r="757">
          <cell r="M757" t="str">
            <v>5416010</v>
          </cell>
          <cell r="N757" t="str">
            <v>5416010 Transferencias internas otorgadas a entidades paraestatales empresariales y no financieras</v>
          </cell>
          <cell r="O757" t="str">
            <v/>
          </cell>
        </row>
        <row r="758">
          <cell r="M758" t="str">
            <v>5416011</v>
          </cell>
          <cell r="N758" t="str">
            <v>5416011 Transferencias internas otorgadas a entidades paraestatales empresariales y no financieras</v>
          </cell>
          <cell r="O758">
            <v>52120</v>
          </cell>
        </row>
        <row r="759">
          <cell r="M759" t="str">
            <v>5417000</v>
          </cell>
          <cell r="N759" t="str">
            <v>5417000 Transferencias internas otorgadas a fideicomisos públicos empresariales y no financieros</v>
          </cell>
          <cell r="O759" t="str">
            <v/>
          </cell>
        </row>
        <row r="760">
          <cell r="M760" t="str">
            <v>5417010</v>
          </cell>
          <cell r="N760" t="str">
            <v>5417010 Transferencias internas otorgadas a fideicomisos públicos empresariales y no financieros</v>
          </cell>
          <cell r="O760" t="str">
            <v/>
          </cell>
        </row>
        <row r="761">
          <cell r="M761" t="str">
            <v>5417011</v>
          </cell>
          <cell r="N761" t="str">
            <v>5417011 Transferencias internas otorgadas a fideicomisos públicos empresariales y no financieros</v>
          </cell>
          <cell r="O761">
            <v>52120</v>
          </cell>
        </row>
        <row r="762">
          <cell r="M762" t="str">
            <v>5418000</v>
          </cell>
          <cell r="N762" t="str">
            <v>5418000 Transferencias internas otorgadas a instituciones paraestatales públicas financieras</v>
          </cell>
          <cell r="O762" t="str">
            <v/>
          </cell>
        </row>
        <row r="763">
          <cell r="M763" t="str">
            <v>5418010</v>
          </cell>
          <cell r="N763" t="str">
            <v>5418010 Transferencias internas otorgadas a instituciones paraestatales públicas financieras</v>
          </cell>
          <cell r="O763" t="str">
            <v/>
          </cell>
        </row>
        <row r="764">
          <cell r="M764" t="str">
            <v>5418011</v>
          </cell>
          <cell r="N764" t="str">
            <v>5418011 Transferencias internas otorgadas a instituciones paraestatales públicas financieras</v>
          </cell>
          <cell r="O764">
            <v>52120</v>
          </cell>
        </row>
        <row r="765">
          <cell r="M765" t="str">
            <v>5419000</v>
          </cell>
          <cell r="N765" t="str">
            <v>5419000 Transferencias internas otorgadas a fideicomisos públicos financieros</v>
          </cell>
          <cell r="O765" t="str">
            <v/>
          </cell>
        </row>
        <row r="766">
          <cell r="M766" t="str">
            <v>5419010</v>
          </cell>
          <cell r="N766" t="str">
            <v>5419010 Transferencias internas otorgadas a fideicomisos públicos financieros</v>
          </cell>
          <cell r="O766" t="str">
            <v/>
          </cell>
        </row>
        <row r="767">
          <cell r="M767" t="str">
            <v>5419011</v>
          </cell>
          <cell r="N767" t="str">
            <v>5419011 Transferencias internas otorgadas a fideicomisos públicos financieros</v>
          </cell>
          <cell r="O767">
            <v>52120</v>
          </cell>
        </row>
        <row r="768">
          <cell r="M768" t="str">
            <v>5420000</v>
          </cell>
          <cell r="N768" t="str">
            <v>5420000 TRANSFERENCIAS AL RESTO DEL SECTOR PÚBLICO</v>
          </cell>
          <cell r="O768" t="str">
            <v/>
          </cell>
        </row>
        <row r="769">
          <cell r="M769" t="str">
            <v>5421000</v>
          </cell>
          <cell r="N769" t="str">
            <v>5421000 Transferencias otorgadas a entidades paraestatales no empresariales y no financieras</v>
          </cell>
          <cell r="O769" t="str">
            <v/>
          </cell>
        </row>
        <row r="770">
          <cell r="M770" t="str">
            <v>5421010</v>
          </cell>
          <cell r="N770" t="str">
            <v>5421010 Transferencias otorgadas a entidades paraestatales no empresariales y no financieras</v>
          </cell>
          <cell r="O770" t="str">
            <v/>
          </cell>
        </row>
        <row r="771">
          <cell r="M771" t="str">
            <v>5421011</v>
          </cell>
          <cell r="N771" t="str">
            <v>5421011 Transferencias otorgadas a entidades paraestatales no empresariales y no financieras</v>
          </cell>
          <cell r="O771">
            <v>52210</v>
          </cell>
        </row>
        <row r="772">
          <cell r="M772" t="str">
            <v>5422000</v>
          </cell>
          <cell r="N772" t="str">
            <v>5422000 Transferencias otorgadas para entidades paraestatales empresariales y no financieras</v>
          </cell>
          <cell r="O772" t="str">
            <v/>
          </cell>
        </row>
        <row r="773">
          <cell r="M773" t="str">
            <v>5422010</v>
          </cell>
          <cell r="N773" t="str">
            <v>5422010 Transferencias otorgadas para entidades paraestatales empresariales y no financieras</v>
          </cell>
          <cell r="O773" t="str">
            <v/>
          </cell>
        </row>
        <row r="774">
          <cell r="M774" t="str">
            <v>5422011</v>
          </cell>
          <cell r="N774" t="str">
            <v>5422011 Transferencias otorgadas para entidades paraestatales empresariales y no financieras</v>
          </cell>
          <cell r="O774">
            <v>52210</v>
          </cell>
        </row>
        <row r="775">
          <cell r="M775" t="str">
            <v>5423000</v>
          </cell>
          <cell r="N775" t="str">
            <v>5423000 Transferencias otorgadas para instituciones paraestatales públicas financieras</v>
          </cell>
          <cell r="O775" t="str">
            <v/>
          </cell>
        </row>
        <row r="776">
          <cell r="M776" t="str">
            <v>5423010</v>
          </cell>
          <cell r="N776" t="str">
            <v>5423010 Transferencias otorgadas para instituciones paraestatales públicas financieras</v>
          </cell>
          <cell r="O776" t="str">
            <v/>
          </cell>
        </row>
        <row r="777">
          <cell r="M777" t="str">
            <v>5423011</v>
          </cell>
          <cell r="N777" t="str">
            <v>5423011 Transferencias otorgadas para instituciones paraestatales públicas financieras</v>
          </cell>
          <cell r="O777">
            <v>52210</v>
          </cell>
        </row>
        <row r="778">
          <cell r="M778" t="str">
            <v>5424000</v>
          </cell>
          <cell r="N778" t="str">
            <v>5424000 Transferencias otorgadas a entidades federativas y municipios</v>
          </cell>
          <cell r="O778" t="str">
            <v/>
          </cell>
        </row>
        <row r="779">
          <cell r="M779" t="str">
            <v>5424010</v>
          </cell>
          <cell r="N779" t="str">
            <v>5424010 Transferencias otorgadas a entidades federativas y municipios</v>
          </cell>
          <cell r="O779" t="str">
            <v/>
          </cell>
        </row>
        <row r="780">
          <cell r="M780" t="str">
            <v>5424011</v>
          </cell>
          <cell r="N780" t="str">
            <v>5424011 Transferencias otorgadas a entidades federativas y municipios</v>
          </cell>
          <cell r="O780">
            <v>52220</v>
          </cell>
        </row>
        <row r="781">
          <cell r="M781" t="str">
            <v>5424020</v>
          </cell>
          <cell r="N781" t="str">
            <v>5424020 Transferencias para apoyo a los municipios</v>
          </cell>
          <cell r="O781" t="str">
            <v/>
          </cell>
        </row>
        <row r="782">
          <cell r="M782" t="str">
            <v>5424021</v>
          </cell>
          <cell r="N782" t="str">
            <v>5424021 Transferencias para apoyo a los municipios</v>
          </cell>
          <cell r="O782">
            <v>52220</v>
          </cell>
        </row>
        <row r="783">
          <cell r="M783" t="str">
            <v>5425000</v>
          </cell>
          <cell r="N783" t="str">
            <v>5425000 Transferencias a fideicomisos de entidades federativas y municipios</v>
          </cell>
          <cell r="O783" t="str">
            <v/>
          </cell>
        </row>
        <row r="784">
          <cell r="M784" t="str">
            <v>5425010</v>
          </cell>
          <cell r="N784" t="str">
            <v>5425010 Transferencias a fideicomisos de entidades federativas y municipios</v>
          </cell>
          <cell r="O784" t="str">
            <v/>
          </cell>
        </row>
        <row r="785">
          <cell r="M785" t="str">
            <v>5425011</v>
          </cell>
          <cell r="N785" t="str">
            <v>5425011 Transferencias a fideicomisos de entidades federativas y municipios</v>
          </cell>
          <cell r="O785">
            <v>52220</v>
          </cell>
        </row>
        <row r="786">
          <cell r="M786" t="str">
            <v>5430000</v>
          </cell>
          <cell r="N786" t="str">
            <v>5430000 SUBSIDIOS Y SUBVENCIONES</v>
          </cell>
          <cell r="O786" t="str">
            <v/>
          </cell>
        </row>
        <row r="787">
          <cell r="M787" t="str">
            <v>5431000</v>
          </cell>
          <cell r="N787" t="str">
            <v>5431000 Subsidios a la producción</v>
          </cell>
          <cell r="O787" t="str">
            <v/>
          </cell>
        </row>
        <row r="788">
          <cell r="M788" t="str">
            <v>5431010</v>
          </cell>
          <cell r="N788" t="str">
            <v>5431010 Subsidios a la producción</v>
          </cell>
          <cell r="O788" t="str">
            <v/>
          </cell>
        </row>
        <row r="789">
          <cell r="M789" t="str">
            <v>5431011</v>
          </cell>
          <cell r="N789" t="str">
            <v>5431011 Subsidios a la producción</v>
          </cell>
          <cell r="O789">
            <v>52310</v>
          </cell>
        </row>
        <row r="790">
          <cell r="M790" t="str">
            <v>5432000</v>
          </cell>
          <cell r="N790" t="str">
            <v>5432000 Subsidios a la distribución</v>
          </cell>
          <cell r="O790" t="str">
            <v/>
          </cell>
        </row>
        <row r="791">
          <cell r="M791" t="str">
            <v>5432010</v>
          </cell>
          <cell r="N791" t="str">
            <v>5432010 Subsidios a la distribución</v>
          </cell>
          <cell r="O791" t="str">
            <v/>
          </cell>
        </row>
        <row r="792">
          <cell r="M792" t="str">
            <v>5432011</v>
          </cell>
          <cell r="N792" t="str">
            <v>5432011 Subsidios a la distribución</v>
          </cell>
          <cell r="O792">
            <v>52310</v>
          </cell>
        </row>
        <row r="793">
          <cell r="M793" t="str">
            <v>5433000</v>
          </cell>
          <cell r="N793" t="str">
            <v>5433000 Subsidios a la inversión</v>
          </cell>
          <cell r="O793" t="str">
            <v/>
          </cell>
        </row>
        <row r="794">
          <cell r="M794" t="str">
            <v>5433010</v>
          </cell>
          <cell r="N794" t="str">
            <v>5433010 Subsidios a la inversión</v>
          </cell>
          <cell r="O794" t="str">
            <v/>
          </cell>
        </row>
        <row r="795">
          <cell r="M795" t="str">
            <v>5433011</v>
          </cell>
          <cell r="N795" t="str">
            <v>5433011 Subsidios a la inversión</v>
          </cell>
          <cell r="O795">
            <v>52310</v>
          </cell>
        </row>
        <row r="796">
          <cell r="M796" t="str">
            <v>5434000</v>
          </cell>
          <cell r="N796" t="str">
            <v>5434000 Subsidios a la prestación de servicios públicos</v>
          </cell>
          <cell r="O796" t="str">
            <v/>
          </cell>
        </row>
        <row r="797">
          <cell r="M797" t="str">
            <v>5434010</v>
          </cell>
          <cell r="N797" t="str">
            <v>5434010 Subsidios a la prestación de servicios públicos</v>
          </cell>
          <cell r="O797" t="str">
            <v/>
          </cell>
        </row>
        <row r="798">
          <cell r="M798" t="str">
            <v>5434011</v>
          </cell>
          <cell r="N798" t="str">
            <v>5434011 Subsidios a la prestación de servicios públicos</v>
          </cell>
          <cell r="O798">
            <v>52310</v>
          </cell>
        </row>
        <row r="799">
          <cell r="M799" t="str">
            <v>5435000</v>
          </cell>
          <cell r="N799" t="str">
            <v>5435000 Subsidios para cubrir diferenciales de tasas de interés</v>
          </cell>
          <cell r="O799" t="str">
            <v/>
          </cell>
        </row>
        <row r="800">
          <cell r="M800" t="str">
            <v>5435010</v>
          </cell>
          <cell r="N800" t="str">
            <v>5435010 Subsidios para cubrir diferenciales de tasas de interés</v>
          </cell>
          <cell r="O800" t="str">
            <v/>
          </cell>
        </row>
        <row r="801">
          <cell r="M801" t="str">
            <v>5435011</v>
          </cell>
          <cell r="N801" t="str">
            <v>5435011 Subsidios para cubrir diferenciales de tasas de interés</v>
          </cell>
          <cell r="O801">
            <v>52310</v>
          </cell>
        </row>
        <row r="802">
          <cell r="M802" t="str">
            <v>5436000</v>
          </cell>
          <cell r="N802" t="str">
            <v>5436000 Subsidios a la vivienda</v>
          </cell>
          <cell r="O802" t="str">
            <v/>
          </cell>
        </row>
        <row r="803">
          <cell r="M803" t="str">
            <v>5436010</v>
          </cell>
          <cell r="N803" t="str">
            <v>5436010 Subsidios a la vivienda</v>
          </cell>
          <cell r="O803" t="str">
            <v/>
          </cell>
        </row>
        <row r="804">
          <cell r="M804" t="str">
            <v>5436011</v>
          </cell>
          <cell r="N804" t="str">
            <v>5436011 Subsidios a la vivienda</v>
          </cell>
          <cell r="O804">
            <v>52310</v>
          </cell>
        </row>
        <row r="805">
          <cell r="M805" t="str">
            <v>5437000</v>
          </cell>
          <cell r="N805" t="str">
            <v>5437000 Subvenciones al consumo</v>
          </cell>
          <cell r="O805" t="str">
            <v/>
          </cell>
        </row>
        <row r="806">
          <cell r="M806" t="str">
            <v>5437010</v>
          </cell>
          <cell r="N806" t="str">
            <v>5437010 Subvenciones al consumo</v>
          </cell>
          <cell r="O806" t="str">
            <v/>
          </cell>
        </row>
        <row r="807">
          <cell r="M807" t="str">
            <v>5437011</v>
          </cell>
          <cell r="N807" t="str">
            <v>5437011 Subvenciones al consumo</v>
          </cell>
          <cell r="O807">
            <v>52320</v>
          </cell>
        </row>
        <row r="808">
          <cell r="M808" t="str">
            <v>5438000</v>
          </cell>
          <cell r="N808" t="str">
            <v>5438000 Subsidios a entidades federativas y municipios</v>
          </cell>
          <cell r="O808" t="str">
            <v/>
          </cell>
        </row>
        <row r="809">
          <cell r="M809" t="str">
            <v>5438010</v>
          </cell>
          <cell r="N809" t="str">
            <v>5438010 Subsidios a entidades federativas y municipios</v>
          </cell>
          <cell r="O809" t="str">
            <v/>
          </cell>
        </row>
        <row r="810">
          <cell r="M810" t="str">
            <v>5438011</v>
          </cell>
          <cell r="N810" t="str">
            <v>5438011 Subsidios a entidades federativas y municipios</v>
          </cell>
          <cell r="O810">
            <v>52310</v>
          </cell>
        </row>
        <row r="811">
          <cell r="M811" t="str">
            <v>5439000</v>
          </cell>
          <cell r="N811" t="str">
            <v>5439000 Otros subsidios</v>
          </cell>
          <cell r="O811" t="str">
            <v/>
          </cell>
        </row>
        <row r="812">
          <cell r="M812" t="str">
            <v>5439010</v>
          </cell>
          <cell r="N812" t="str">
            <v>5439010 Otros subsidios</v>
          </cell>
          <cell r="O812" t="str">
            <v/>
          </cell>
        </row>
        <row r="813">
          <cell r="M813" t="str">
            <v>5439011</v>
          </cell>
          <cell r="N813" t="str">
            <v>5439011 Otros subsidios</v>
          </cell>
          <cell r="O813">
            <v>52310</v>
          </cell>
        </row>
        <row r="814">
          <cell r="M814" t="str">
            <v>5440000</v>
          </cell>
          <cell r="N814" t="str">
            <v>5440000 AYUDAS SOCIALES</v>
          </cell>
          <cell r="O814" t="str">
            <v/>
          </cell>
        </row>
        <row r="815">
          <cell r="M815" t="str">
            <v>5441000</v>
          </cell>
          <cell r="N815" t="str">
            <v>5441000 Ayudas sociales a personas</v>
          </cell>
          <cell r="O815" t="str">
            <v/>
          </cell>
        </row>
        <row r="816">
          <cell r="M816" t="str">
            <v>5441010</v>
          </cell>
          <cell r="N816" t="str">
            <v>5441010 Ayudas sociales a sujetos vulnerables o en riesgo</v>
          </cell>
          <cell r="O816" t="str">
            <v/>
          </cell>
        </row>
        <row r="817">
          <cell r="M817" t="str">
            <v>5441011</v>
          </cell>
          <cell r="N817" t="str">
            <v>5441011 Ayudas sociales a sujetos vulnerables o en riesgo</v>
          </cell>
          <cell r="O817">
            <v>52410</v>
          </cell>
        </row>
        <row r="818">
          <cell r="M818" t="str">
            <v>5441012</v>
          </cell>
          <cell r="N818" t="str">
            <v>5441012 Ayudas sociales extraordinarias</v>
          </cell>
          <cell r="O818">
            <v>52410</v>
          </cell>
        </row>
        <row r="819">
          <cell r="M819" t="str">
            <v>5441020</v>
          </cell>
          <cell r="N819" t="str">
            <v>5441020 Ayudas extraordinarias a internos</v>
          </cell>
          <cell r="O819" t="str">
            <v/>
          </cell>
        </row>
        <row r="820">
          <cell r="M820" t="str">
            <v>5441021</v>
          </cell>
          <cell r="N820" t="str">
            <v>5441021 Ayudas extraordinarias a internos</v>
          </cell>
          <cell r="O820">
            <v>52410</v>
          </cell>
        </row>
        <row r="821">
          <cell r="M821" t="str">
            <v>5441030</v>
          </cell>
          <cell r="N821" t="str">
            <v>5441030 Ayuda para gastos por servicios de traslado de personas</v>
          </cell>
          <cell r="O821" t="str">
            <v/>
          </cell>
        </row>
        <row r="822">
          <cell r="M822" t="str">
            <v>5441031</v>
          </cell>
          <cell r="N822" t="str">
            <v>5441031 Ayuda para gastos por servicios de traslado de personas</v>
          </cell>
          <cell r="O822">
            <v>52410</v>
          </cell>
        </row>
        <row r="823">
          <cell r="M823" t="str">
            <v>5441040</v>
          </cell>
          <cell r="N823" t="str">
            <v>5441040 Ayuda para las familias</v>
          </cell>
          <cell r="O823" t="str">
            <v/>
          </cell>
        </row>
        <row r="824">
          <cell r="M824" t="str">
            <v>5441041</v>
          </cell>
          <cell r="N824" t="str">
            <v>5441041 Ayuda para las familias</v>
          </cell>
          <cell r="O824">
            <v>52410</v>
          </cell>
        </row>
        <row r="825">
          <cell r="M825" t="str">
            <v>5441050</v>
          </cell>
          <cell r="N825" t="str">
            <v>5441050 Ayuda para el trabajador del volante</v>
          </cell>
          <cell r="O825" t="str">
            <v/>
          </cell>
        </row>
        <row r="826">
          <cell r="M826" t="str">
            <v>5441051</v>
          </cell>
          <cell r="N826" t="str">
            <v>5441051 Ayuda para el trabajador del volante</v>
          </cell>
          <cell r="O826">
            <v>52410</v>
          </cell>
        </row>
        <row r="827">
          <cell r="M827" t="str">
            <v>5441060</v>
          </cell>
          <cell r="N827" t="str">
            <v>5441060 Apoyo a voluntarios que participan en diversos programas federales</v>
          </cell>
          <cell r="O827" t="str">
            <v/>
          </cell>
        </row>
        <row r="828">
          <cell r="M828" t="str">
            <v>5441061</v>
          </cell>
          <cell r="N828" t="str">
            <v>5441061 Apoyo a voluntarios que participan en diversos programas federales</v>
          </cell>
          <cell r="O828">
            <v>52410</v>
          </cell>
        </row>
        <row r="829">
          <cell r="M829" t="str">
            <v>5442000</v>
          </cell>
          <cell r="N829" t="str">
            <v>5442000 Becas y otras ayudas para programas de capacitación</v>
          </cell>
          <cell r="O829" t="str">
            <v/>
          </cell>
        </row>
        <row r="830">
          <cell r="M830" t="str">
            <v>5442010</v>
          </cell>
          <cell r="N830" t="str">
            <v>5442010 BECAS Hijos de Trabajadores</v>
          </cell>
          <cell r="O830" t="str">
            <v/>
          </cell>
        </row>
        <row r="831">
          <cell r="M831" t="str">
            <v>5442011</v>
          </cell>
          <cell r="N831" t="str">
            <v>5442011 BECAS Hijos de Trabajadores</v>
          </cell>
          <cell r="O831">
            <v>52420</v>
          </cell>
        </row>
        <row r="832">
          <cell r="M832" t="str">
            <v>5442020</v>
          </cell>
          <cell r="N832" t="str">
            <v>5442020 BECAS Estudiantes</v>
          </cell>
          <cell r="O832" t="str">
            <v/>
          </cell>
        </row>
        <row r="833">
          <cell r="M833" t="str">
            <v>5442021</v>
          </cell>
          <cell r="N833" t="str">
            <v>5442021 BECAS Estudiantes</v>
          </cell>
          <cell r="O833">
            <v>52420</v>
          </cell>
        </row>
        <row r="834">
          <cell r="M834" t="str">
            <v>5442030</v>
          </cell>
          <cell r="N834" t="str">
            <v>5442030 BECAS Académicas</v>
          </cell>
          <cell r="O834" t="str">
            <v/>
          </cell>
        </row>
        <row r="835">
          <cell r="M835" t="str">
            <v>5442031</v>
          </cell>
          <cell r="N835" t="str">
            <v>5442031 BECAS Académicas</v>
          </cell>
          <cell r="O835">
            <v>52420</v>
          </cell>
        </row>
        <row r="836">
          <cell r="M836" t="str">
            <v>5442040</v>
          </cell>
          <cell r="N836" t="str">
            <v>5442040 BECAS Deportivas</v>
          </cell>
          <cell r="O836" t="str">
            <v/>
          </cell>
        </row>
        <row r="837">
          <cell r="M837" t="str">
            <v>5442041</v>
          </cell>
          <cell r="N837" t="str">
            <v>5442041 BECAS Deportivas</v>
          </cell>
          <cell r="O837">
            <v>52420</v>
          </cell>
        </row>
        <row r="838">
          <cell r="M838" t="str">
            <v>5442050</v>
          </cell>
          <cell r="N838" t="str">
            <v>5442050 BECAS Artísticas</v>
          </cell>
          <cell r="O838" t="str">
            <v/>
          </cell>
        </row>
        <row r="839">
          <cell r="M839" t="str">
            <v>5442051</v>
          </cell>
          <cell r="N839" t="str">
            <v>5442051 BECAS Artísticas</v>
          </cell>
          <cell r="O839">
            <v>52420</v>
          </cell>
        </row>
        <row r="840">
          <cell r="M840" t="str">
            <v>5442060</v>
          </cell>
          <cell r="N840" t="str">
            <v>5442060 BECAS Especiales</v>
          </cell>
          <cell r="O840" t="str">
            <v/>
          </cell>
        </row>
        <row r="841">
          <cell r="M841" t="str">
            <v>5442061</v>
          </cell>
          <cell r="N841" t="str">
            <v>5442061 BECAS Especiales</v>
          </cell>
          <cell r="O841">
            <v>52420</v>
          </cell>
        </row>
        <row r="842">
          <cell r="M842" t="str">
            <v>5442070</v>
          </cell>
          <cell r="N842" t="str">
            <v>5442070 BECAS Minusválidos</v>
          </cell>
          <cell r="O842" t="str">
            <v/>
          </cell>
        </row>
        <row r="843">
          <cell r="M843" t="str">
            <v>5442071</v>
          </cell>
          <cell r="N843" t="str">
            <v>5442071 BECAS Minusválidos</v>
          </cell>
          <cell r="O843">
            <v>52420</v>
          </cell>
        </row>
        <row r="844">
          <cell r="M844" t="str">
            <v>5442080</v>
          </cell>
          <cell r="N844" t="str">
            <v>5442080 Apoyo de entidades normativas para programas federales</v>
          </cell>
          <cell r="O844" t="str">
            <v/>
          </cell>
        </row>
        <row r="845">
          <cell r="M845" t="str">
            <v>5442081</v>
          </cell>
          <cell r="N845" t="str">
            <v>5442081 Apoyo de entidades normativas para programas federales</v>
          </cell>
          <cell r="O845">
            <v>52420</v>
          </cell>
        </row>
        <row r="846">
          <cell r="M846" t="str">
            <v>5442090</v>
          </cell>
          <cell r="N846" t="str">
            <v>5442090 BECAS Fundaciones</v>
          </cell>
          <cell r="O846" t="str">
            <v/>
          </cell>
        </row>
        <row r="847">
          <cell r="M847" t="str">
            <v>5442091</v>
          </cell>
          <cell r="N847" t="str">
            <v>5442091 BECAS Fundaciones</v>
          </cell>
          <cell r="O847">
            <v>52420</v>
          </cell>
        </row>
        <row r="848">
          <cell r="M848" t="str">
            <v>5442100</v>
          </cell>
          <cell r="N848" t="str">
            <v>5442100 BECAS para formación inicial PGJ</v>
          </cell>
          <cell r="O848" t="str">
            <v/>
          </cell>
        </row>
        <row r="849">
          <cell r="M849" t="str">
            <v>5442101</v>
          </cell>
          <cell r="N849" t="str">
            <v>5442101 BECAS para formación inicial PGJ</v>
          </cell>
          <cell r="O849">
            <v>52420</v>
          </cell>
        </row>
        <row r="850">
          <cell r="M850" t="str">
            <v>5442110</v>
          </cell>
          <cell r="N850" t="str">
            <v>5442110 BECAS Convenios</v>
          </cell>
          <cell r="O850" t="str">
            <v/>
          </cell>
        </row>
        <row r="851">
          <cell r="M851" t="str">
            <v>5442111</v>
          </cell>
          <cell r="N851" t="str">
            <v>5442111 BECAS Convenios</v>
          </cell>
          <cell r="O851">
            <v>52420</v>
          </cell>
        </row>
        <row r="852">
          <cell r="M852" t="str">
            <v>5442120</v>
          </cell>
          <cell r="N852" t="str">
            <v>5442120 Premios, estímulos, recompensas, becas y seguros a deportistas</v>
          </cell>
          <cell r="O852" t="str">
            <v/>
          </cell>
        </row>
        <row r="853">
          <cell r="M853" t="str">
            <v>5442121</v>
          </cell>
          <cell r="N853" t="str">
            <v>5442121 Premios, estímulos, recompensas, becas y seguros a deportistas</v>
          </cell>
          <cell r="O853">
            <v>52420</v>
          </cell>
        </row>
        <row r="854">
          <cell r="M854" t="str">
            <v>5442130</v>
          </cell>
          <cell r="N854" t="str">
            <v>5442130 Otras becas y ayudas para programas de capacitación</v>
          </cell>
          <cell r="O854" t="str">
            <v/>
          </cell>
        </row>
        <row r="855">
          <cell r="M855" t="str">
            <v>5442131</v>
          </cell>
          <cell r="N855" t="str">
            <v>5442131 Otras becas y ayudas para programas de capacitación</v>
          </cell>
          <cell r="O855">
            <v>52420</v>
          </cell>
        </row>
        <row r="856">
          <cell r="M856" t="str">
            <v>5442140</v>
          </cell>
          <cell r="N856" t="str">
            <v>5442140 Becas madres solteras</v>
          </cell>
          <cell r="O856" t="str">
            <v/>
          </cell>
        </row>
        <row r="857">
          <cell r="M857" t="str">
            <v>5442141</v>
          </cell>
          <cell r="N857" t="str">
            <v>5442141 Becas madres solteras</v>
          </cell>
          <cell r="O857">
            <v>52420</v>
          </cell>
        </row>
        <row r="858">
          <cell r="M858" t="str">
            <v>5442150</v>
          </cell>
          <cell r="N858" t="str">
            <v>5442150 Becas a jóvenes</v>
          </cell>
          <cell r="O858" t="str">
            <v/>
          </cell>
        </row>
        <row r="859">
          <cell r="M859" t="str">
            <v>5442151</v>
          </cell>
          <cell r="N859" t="str">
            <v>5442151 Becas a jóvenes</v>
          </cell>
          <cell r="O859">
            <v>52420</v>
          </cell>
        </row>
        <row r="860">
          <cell r="M860" t="str">
            <v>5443000</v>
          </cell>
          <cell r="N860" t="str">
            <v>5443000 Ayudas sociales a instituciones de enseñanza</v>
          </cell>
          <cell r="O860" t="str">
            <v/>
          </cell>
        </row>
        <row r="861">
          <cell r="M861" t="str">
            <v>5443010</v>
          </cell>
          <cell r="N861" t="str">
            <v>5443010 Ayudas sociales a instituciones de enseñanza</v>
          </cell>
          <cell r="O861" t="str">
            <v/>
          </cell>
        </row>
        <row r="862">
          <cell r="M862" t="str">
            <v>5443011</v>
          </cell>
          <cell r="N862" t="str">
            <v>5443011 Ayudas sociales a instituciones de enseñanza</v>
          </cell>
          <cell r="O862">
            <v>52430</v>
          </cell>
        </row>
        <row r="863">
          <cell r="M863" t="str">
            <v>5444000</v>
          </cell>
          <cell r="N863" t="str">
            <v>5444000 Ayudas sociales a actividades científicas o académicas</v>
          </cell>
          <cell r="O863" t="str">
            <v/>
          </cell>
        </row>
        <row r="864">
          <cell r="M864" t="str">
            <v>5444010</v>
          </cell>
          <cell r="N864" t="str">
            <v>5444010 Ayudas sociales a actividades científicas o académicas</v>
          </cell>
          <cell r="O864" t="str">
            <v/>
          </cell>
        </row>
        <row r="865">
          <cell r="M865" t="str">
            <v>5444011</v>
          </cell>
          <cell r="N865" t="str">
            <v>5444011 Ayudas sociales a actividades científicas o académicas</v>
          </cell>
          <cell r="O865">
            <v>52430</v>
          </cell>
        </row>
        <row r="866">
          <cell r="M866" t="str">
            <v>5445000</v>
          </cell>
          <cell r="N866" t="str">
            <v>5445000 Ayudas sociales a instituciones sin fines de lucro</v>
          </cell>
          <cell r="O866" t="str">
            <v/>
          </cell>
        </row>
        <row r="867">
          <cell r="M867" t="str">
            <v>5445010</v>
          </cell>
          <cell r="N867" t="str">
            <v>5445010 Ayudas sociales a instituciones sin fines de lucro</v>
          </cell>
          <cell r="O867" t="str">
            <v/>
          </cell>
        </row>
        <row r="868">
          <cell r="M868" t="str">
            <v>5445011</v>
          </cell>
          <cell r="N868" t="str">
            <v>5445011 Ayudas sociales a instituciones sin fines de lucro</v>
          </cell>
          <cell r="O868">
            <v>52430</v>
          </cell>
        </row>
        <row r="869">
          <cell r="M869" t="str">
            <v>5445020</v>
          </cell>
          <cell r="N869" t="str">
            <v>5445020 Bomberos</v>
          </cell>
          <cell r="O869" t="str">
            <v/>
          </cell>
        </row>
        <row r="870">
          <cell r="M870" t="str">
            <v>5445021</v>
          </cell>
          <cell r="N870" t="str">
            <v>5445021 Bomberos</v>
          </cell>
          <cell r="O870">
            <v>52430</v>
          </cell>
        </row>
        <row r="871">
          <cell r="M871" t="str">
            <v>5445030</v>
          </cell>
          <cell r="N871" t="str">
            <v>5445030 Sindicato de Gobierno</v>
          </cell>
          <cell r="O871" t="str">
            <v/>
          </cell>
        </row>
        <row r="872">
          <cell r="M872" t="str">
            <v>5445031</v>
          </cell>
          <cell r="N872" t="str">
            <v>5445031 Sindicato de Gobierno</v>
          </cell>
          <cell r="O872">
            <v>52430</v>
          </cell>
        </row>
        <row r="873">
          <cell r="M873" t="str">
            <v>5446000</v>
          </cell>
          <cell r="N873" t="str">
            <v>5446000 Ayudas sociales a cooperativas</v>
          </cell>
          <cell r="O873" t="str">
            <v/>
          </cell>
        </row>
        <row r="874">
          <cell r="M874" t="str">
            <v>5446010</v>
          </cell>
          <cell r="N874" t="str">
            <v>5446010 Ayudas sociales a cooperativas</v>
          </cell>
          <cell r="O874" t="str">
            <v/>
          </cell>
        </row>
        <row r="875">
          <cell r="M875" t="str">
            <v>5446011</v>
          </cell>
          <cell r="N875" t="str">
            <v>5446011 Ayudas sociales a cooperativas</v>
          </cell>
          <cell r="O875">
            <v>52430</v>
          </cell>
        </row>
        <row r="876">
          <cell r="M876" t="str">
            <v>5447000</v>
          </cell>
          <cell r="N876" t="str">
            <v>5447000 Ayudas sociales a entidades de interés público</v>
          </cell>
          <cell r="O876" t="str">
            <v/>
          </cell>
        </row>
        <row r="877">
          <cell r="M877" t="str">
            <v>5447010</v>
          </cell>
          <cell r="N877" t="str">
            <v>5447010 Ayudas sociales a entidades de interés público</v>
          </cell>
          <cell r="O877" t="str">
            <v/>
          </cell>
        </row>
        <row r="878">
          <cell r="M878" t="str">
            <v>5447011</v>
          </cell>
          <cell r="N878" t="str">
            <v>5447011 Ayudas sociales a entidades de interés público</v>
          </cell>
          <cell r="O878">
            <v>52430</v>
          </cell>
        </row>
        <row r="879">
          <cell r="M879" t="str">
            <v>5448000</v>
          </cell>
          <cell r="N879" t="str">
            <v>5448000 Ayudas por desastres naturales y otros siniestros</v>
          </cell>
          <cell r="O879" t="str">
            <v/>
          </cell>
        </row>
        <row r="880">
          <cell r="M880" t="str">
            <v>5448010</v>
          </cell>
          <cell r="N880" t="str">
            <v>5448010 Productos alimenticios y mercancías para atención de desastres naturales y otros siniestros</v>
          </cell>
          <cell r="O880" t="str">
            <v/>
          </cell>
        </row>
        <row r="881">
          <cell r="M881" t="str">
            <v>5448011</v>
          </cell>
          <cell r="N881" t="str">
            <v>5448011 Productos alimenticios y mercancías para atención de desastres naturales y otros siniestros</v>
          </cell>
          <cell r="O881">
            <v>52440</v>
          </cell>
        </row>
        <row r="882">
          <cell r="M882" t="str">
            <v>5448020</v>
          </cell>
          <cell r="N882" t="str">
            <v>5448020 Otros gastos por la prevención, operación y supervisión de operativos con motivo de desastres naturales y otros siniestros</v>
          </cell>
          <cell r="O882" t="str">
            <v/>
          </cell>
        </row>
        <row r="883">
          <cell r="M883" t="str">
            <v>5448021</v>
          </cell>
          <cell r="N883" t="str">
            <v>5448021 Otros gastos por la prevención, operación y supervisión de operativos con motivo de desastres naturales y otros siniestros</v>
          </cell>
          <cell r="O883">
            <v>52440</v>
          </cell>
        </row>
        <row r="884">
          <cell r="M884" t="str">
            <v>5450000</v>
          </cell>
          <cell r="N884" t="str">
            <v>5450000 PENSIONES Y JUBILACIONES</v>
          </cell>
          <cell r="O884" t="str">
            <v/>
          </cell>
        </row>
        <row r="885">
          <cell r="M885" t="str">
            <v>5451000</v>
          </cell>
          <cell r="N885" t="str">
            <v>5451000 Pensiones</v>
          </cell>
          <cell r="O885" t="str">
            <v/>
          </cell>
        </row>
        <row r="886">
          <cell r="M886" t="str">
            <v>5451010</v>
          </cell>
          <cell r="N886" t="str">
            <v>5451010 Pensiones</v>
          </cell>
          <cell r="O886" t="str">
            <v/>
          </cell>
        </row>
        <row r="887">
          <cell r="M887" t="str">
            <v>5451011</v>
          </cell>
          <cell r="N887" t="str">
            <v>5451011 Pensiones</v>
          </cell>
          <cell r="O887">
            <v>52510</v>
          </cell>
        </row>
        <row r="888">
          <cell r="M888" t="str">
            <v>5452000</v>
          </cell>
          <cell r="N888" t="str">
            <v>5452000 Jubilaciones</v>
          </cell>
          <cell r="O888" t="str">
            <v/>
          </cell>
        </row>
        <row r="889">
          <cell r="M889" t="str">
            <v>5452010</v>
          </cell>
          <cell r="N889" t="str">
            <v>5452010 Jubilaciones</v>
          </cell>
          <cell r="O889" t="str">
            <v/>
          </cell>
        </row>
        <row r="890">
          <cell r="M890" t="str">
            <v>5452011</v>
          </cell>
          <cell r="N890" t="str">
            <v>5452011 Jubilaciones</v>
          </cell>
          <cell r="O890">
            <v>52520</v>
          </cell>
        </row>
        <row r="891">
          <cell r="M891" t="str">
            <v>5459000</v>
          </cell>
          <cell r="N891" t="str">
            <v>5459000 Otras pensiones y jubilaciones</v>
          </cell>
          <cell r="O891" t="str">
            <v/>
          </cell>
        </row>
        <row r="892">
          <cell r="M892" t="str">
            <v>5459010</v>
          </cell>
          <cell r="N892" t="str">
            <v>5459010 Prejubilación</v>
          </cell>
          <cell r="O892" t="str">
            <v/>
          </cell>
        </row>
        <row r="893">
          <cell r="M893" t="str">
            <v>5459011</v>
          </cell>
          <cell r="N893" t="str">
            <v>5459011 Prejubilación</v>
          </cell>
          <cell r="O893">
            <v>52590</v>
          </cell>
        </row>
        <row r="894">
          <cell r="M894" t="str">
            <v>5459020</v>
          </cell>
          <cell r="N894" t="str">
            <v>5459020 Gastos médicos a jubilados</v>
          </cell>
          <cell r="O894" t="str">
            <v/>
          </cell>
        </row>
        <row r="895">
          <cell r="M895" t="str">
            <v>5459021</v>
          </cell>
          <cell r="N895" t="str">
            <v>5459021 Gastos médicos a jubilados</v>
          </cell>
          <cell r="O895">
            <v>52590</v>
          </cell>
        </row>
        <row r="896">
          <cell r="M896" t="str">
            <v>5460000</v>
          </cell>
          <cell r="N896" t="str">
            <v>5460000 TRANSFERENCIAS A FIDEICOMISOS, MANDATOS Y OTROS ANÁLOGOS</v>
          </cell>
          <cell r="O896" t="str">
            <v/>
          </cell>
        </row>
        <row r="897">
          <cell r="M897" t="str">
            <v>5461000</v>
          </cell>
          <cell r="N897" t="str">
            <v>5461000 Transferencias a fideicomisos del Poder Ejecutivo</v>
          </cell>
          <cell r="O897" t="str">
            <v/>
          </cell>
        </row>
        <row r="898">
          <cell r="M898" t="str">
            <v>5461010</v>
          </cell>
          <cell r="N898" t="str">
            <v>5461010 Transferencias a fideicomisos del Poder Ejecutivo</v>
          </cell>
          <cell r="O898" t="str">
            <v/>
          </cell>
        </row>
        <row r="899">
          <cell r="M899" t="str">
            <v>5461011</v>
          </cell>
          <cell r="N899" t="str">
            <v>5461011 Transferencias a fideicomisos del Poder Ejecutivo</v>
          </cell>
          <cell r="O899">
            <v>52610</v>
          </cell>
        </row>
        <row r="900">
          <cell r="M900" t="str">
            <v>5462000</v>
          </cell>
          <cell r="N900" t="str">
            <v>5462000 Transferencias a fideicomisos del Poder Legislativo</v>
          </cell>
          <cell r="O900" t="str">
            <v/>
          </cell>
        </row>
        <row r="901">
          <cell r="M901" t="str">
            <v>5462010</v>
          </cell>
          <cell r="N901" t="str">
            <v>5462010 Transferencias a fideicomisos del Poder Legislativo</v>
          </cell>
          <cell r="O901" t="str">
            <v/>
          </cell>
        </row>
        <row r="902">
          <cell r="M902" t="str">
            <v>5462011</v>
          </cell>
          <cell r="N902" t="str">
            <v>5462011 Transferencias a fideicomisos del Poder Legislativo</v>
          </cell>
          <cell r="O902">
            <v>52610</v>
          </cell>
        </row>
        <row r="903">
          <cell r="M903" t="str">
            <v>5463000</v>
          </cell>
          <cell r="N903" t="str">
            <v>5463000 Transferencias a fideicomisos del Poder Judicial</v>
          </cell>
          <cell r="O903" t="str">
            <v/>
          </cell>
        </row>
        <row r="904">
          <cell r="M904" t="str">
            <v>5463010</v>
          </cell>
          <cell r="N904" t="str">
            <v>5463010 Transferencias a fideicomisos del Poder Judicial</v>
          </cell>
          <cell r="O904" t="str">
            <v/>
          </cell>
        </row>
        <row r="905">
          <cell r="M905" t="str">
            <v>5463011</v>
          </cell>
          <cell r="N905" t="str">
            <v>5463011 Transferencias a fideicomisos del Poder Judicial</v>
          </cell>
          <cell r="O905">
            <v>52610</v>
          </cell>
        </row>
        <row r="906">
          <cell r="M906" t="str">
            <v>5464000</v>
          </cell>
          <cell r="N906" t="str">
            <v>5464000 Transferencias a fideicomisos públicos de entidades paraestatales no empresariales y no financieras</v>
          </cell>
          <cell r="O906" t="str">
            <v/>
          </cell>
        </row>
        <row r="907">
          <cell r="M907" t="str">
            <v>5464010</v>
          </cell>
          <cell r="N907" t="str">
            <v>5464010 Transferencias a fideicomisos públicos de entidades paraestatales no empresariales y no financieras</v>
          </cell>
          <cell r="O907" t="str">
            <v/>
          </cell>
        </row>
        <row r="908">
          <cell r="M908" t="str">
            <v>5464011</v>
          </cell>
          <cell r="N908" t="str">
            <v>5464011 Transferencias a fideicomisos públicos de entidades paraestatales no empresariales y no financieras</v>
          </cell>
          <cell r="O908">
            <v>52620</v>
          </cell>
        </row>
        <row r="909">
          <cell r="M909" t="str">
            <v>5465000</v>
          </cell>
          <cell r="N909" t="str">
            <v>5465000 Transferencias a fideicomisos públicos de entidades paraestatales empresariales y no financieras</v>
          </cell>
          <cell r="O909" t="str">
            <v/>
          </cell>
        </row>
        <row r="910">
          <cell r="M910" t="str">
            <v>5465010</v>
          </cell>
          <cell r="N910" t="str">
            <v>5465010 Transferencias a fideicomisos públicos de entidades paraestatales empresariales y no financieras</v>
          </cell>
          <cell r="O910" t="str">
            <v/>
          </cell>
        </row>
        <row r="911">
          <cell r="M911" t="str">
            <v>5465011</v>
          </cell>
          <cell r="N911" t="str">
            <v>5465011 Transferencias a fideicomisos públicos de entidades paraestatales empresariales y no financieras</v>
          </cell>
          <cell r="O911">
            <v>52620</v>
          </cell>
        </row>
        <row r="912">
          <cell r="M912" t="str">
            <v>5466000</v>
          </cell>
          <cell r="N912" t="str">
            <v>5466000 Transferencias a fideicomisos de instituciones públicas financieras</v>
          </cell>
          <cell r="O912" t="str">
            <v/>
          </cell>
        </row>
        <row r="913">
          <cell r="M913" t="str">
            <v>5466010</v>
          </cell>
          <cell r="N913" t="str">
            <v>5466010 Transferencias a fideicomisos de instituciones públicas financieras</v>
          </cell>
          <cell r="O913" t="str">
            <v/>
          </cell>
        </row>
        <row r="914">
          <cell r="M914" t="str">
            <v>5466011</v>
          </cell>
          <cell r="N914" t="str">
            <v>5466011 Transferencias a fideicomisos de instituciones públicas financieras</v>
          </cell>
          <cell r="O914">
            <v>52620</v>
          </cell>
        </row>
        <row r="915">
          <cell r="M915" t="str">
            <v>5469000</v>
          </cell>
          <cell r="N915" t="str">
            <v>5469000 Otras transferencias a fideicomisos</v>
          </cell>
          <cell r="O915" t="str">
            <v/>
          </cell>
        </row>
        <row r="916">
          <cell r="M916" t="str">
            <v>5469010</v>
          </cell>
          <cell r="N916" t="str">
            <v>5469010 Otras transferencias a fideicomisos</v>
          </cell>
          <cell r="O916" t="str">
            <v/>
          </cell>
        </row>
        <row r="917">
          <cell r="M917" t="str">
            <v>5470000</v>
          </cell>
          <cell r="N917" t="str">
            <v>5470000 TRANSFERENCIAS A LA SEGURIDAD SOCIAL</v>
          </cell>
          <cell r="O917" t="str">
            <v/>
          </cell>
        </row>
        <row r="918">
          <cell r="M918" t="str">
            <v>5471000</v>
          </cell>
          <cell r="N918" t="str">
            <v>5471000 Transferencias por obligación de ley</v>
          </cell>
          <cell r="O918" t="str">
            <v/>
          </cell>
        </row>
        <row r="919">
          <cell r="M919" t="str">
            <v>5471010</v>
          </cell>
          <cell r="N919" t="str">
            <v>5471010 Transferencias por obligación de ley</v>
          </cell>
          <cell r="O919" t="str">
            <v/>
          </cell>
        </row>
        <row r="920">
          <cell r="M920" t="str">
            <v>5471011</v>
          </cell>
          <cell r="N920" t="str">
            <v>5471011 Transferencias por obligación de ley</v>
          </cell>
          <cell r="O920">
            <v>52710</v>
          </cell>
        </row>
        <row r="921">
          <cell r="M921" t="str">
            <v>5480000</v>
          </cell>
          <cell r="N921" t="str">
            <v>5480000 DONATIVOS</v>
          </cell>
          <cell r="O921" t="str">
            <v/>
          </cell>
        </row>
        <row r="922">
          <cell r="M922" t="str">
            <v>5481000</v>
          </cell>
          <cell r="N922" t="str">
            <v>5481000 Donativos a instituciones sin fines de lucro</v>
          </cell>
          <cell r="O922" t="str">
            <v/>
          </cell>
        </row>
        <row r="923">
          <cell r="M923" t="str">
            <v>5481010</v>
          </cell>
          <cell r="N923" t="str">
            <v>5481010 Donativos a instituciones sin fines de lucro</v>
          </cell>
          <cell r="O923" t="str">
            <v/>
          </cell>
        </row>
        <row r="924">
          <cell r="M924" t="str">
            <v>5481011</v>
          </cell>
          <cell r="N924" t="str">
            <v>5481011 Donativos a instituciones sin fines de lucro</v>
          </cell>
          <cell r="O924">
            <v>52810</v>
          </cell>
        </row>
        <row r="925">
          <cell r="M925" t="str">
            <v>5482000</v>
          </cell>
          <cell r="N925" t="str">
            <v>5482000 Donativos a entidades federativas</v>
          </cell>
          <cell r="O925" t="str">
            <v/>
          </cell>
        </row>
        <row r="926">
          <cell r="M926" t="str">
            <v>5482010</v>
          </cell>
          <cell r="N926" t="str">
            <v>5482010 Donativos a entidades federativas</v>
          </cell>
          <cell r="O926" t="str">
            <v/>
          </cell>
        </row>
        <row r="927">
          <cell r="M927" t="str">
            <v>5482011</v>
          </cell>
          <cell r="N927" t="str">
            <v>5482011 Donativos a entidades federativas</v>
          </cell>
          <cell r="O927">
            <v>52820</v>
          </cell>
        </row>
        <row r="928">
          <cell r="M928" t="str">
            <v>5483000</v>
          </cell>
          <cell r="N928" t="str">
            <v>5483000 Donativos a fideicomisos privados</v>
          </cell>
          <cell r="O928" t="str">
            <v/>
          </cell>
        </row>
        <row r="929">
          <cell r="M929" t="str">
            <v>5483010</v>
          </cell>
          <cell r="N929" t="str">
            <v>5483010 Donativos a fideicomisos privados</v>
          </cell>
          <cell r="O929" t="str">
            <v/>
          </cell>
        </row>
        <row r="930">
          <cell r="M930" t="str">
            <v>5483011</v>
          </cell>
          <cell r="N930" t="str">
            <v>5483011 Donativos a fideicomisos privados</v>
          </cell>
          <cell r="O930">
            <v>52830</v>
          </cell>
        </row>
        <row r="931">
          <cell r="M931" t="str">
            <v>5484000</v>
          </cell>
          <cell r="N931" t="str">
            <v>5484000 Doantivos a fideicomisos estatales</v>
          </cell>
          <cell r="O931" t="str">
            <v/>
          </cell>
        </row>
        <row r="932">
          <cell r="M932" t="str">
            <v>5484010</v>
          </cell>
          <cell r="N932" t="str">
            <v>5484010 Donativos a fideicomisos estatales</v>
          </cell>
          <cell r="O932" t="str">
            <v/>
          </cell>
        </row>
        <row r="933">
          <cell r="M933" t="str">
            <v>5484011</v>
          </cell>
          <cell r="N933" t="str">
            <v>5484011 Donativos a fideicomisos estatales</v>
          </cell>
          <cell r="O933">
            <v>52840</v>
          </cell>
        </row>
        <row r="934">
          <cell r="M934" t="str">
            <v>5485000</v>
          </cell>
          <cell r="N934" t="str">
            <v>5485000 Donativos internacionales</v>
          </cell>
          <cell r="O934" t="str">
            <v/>
          </cell>
        </row>
        <row r="935">
          <cell r="M935" t="str">
            <v>5485010</v>
          </cell>
          <cell r="N935" t="str">
            <v>5485010 Donativos internacionales</v>
          </cell>
          <cell r="O935" t="str">
            <v/>
          </cell>
        </row>
        <row r="936">
          <cell r="M936" t="str">
            <v>5485011</v>
          </cell>
          <cell r="N936" t="str">
            <v>5485011 Donativos internacionales</v>
          </cell>
          <cell r="O936">
            <v>52850</v>
          </cell>
        </row>
        <row r="937">
          <cell r="M937" t="str">
            <v>5490000</v>
          </cell>
          <cell r="N937" t="str">
            <v>5490000 TRANSFERENCIAS AL EXTERIOR</v>
          </cell>
          <cell r="O937" t="str">
            <v/>
          </cell>
        </row>
        <row r="938">
          <cell r="M938" t="str">
            <v>5491000</v>
          </cell>
          <cell r="N938" t="str">
            <v>5491000 Transferencias para gobiernos extranjeros</v>
          </cell>
          <cell r="O938" t="str">
            <v/>
          </cell>
        </row>
        <row r="939">
          <cell r="M939" t="str">
            <v>5491010</v>
          </cell>
          <cell r="N939" t="str">
            <v>5491010 Transferencias para gobiernos extranjeros</v>
          </cell>
          <cell r="O939" t="str">
            <v/>
          </cell>
        </row>
        <row r="940">
          <cell r="M940" t="str">
            <v>5491011</v>
          </cell>
          <cell r="N940" t="str">
            <v>5491011 Transferencias para gobiernos extranjeros</v>
          </cell>
          <cell r="O940">
            <v>52910</v>
          </cell>
        </row>
        <row r="941">
          <cell r="M941" t="str">
            <v>5492000</v>
          </cell>
          <cell r="N941" t="str">
            <v>5492000 Transferencias para organismos internacionales</v>
          </cell>
          <cell r="O941" t="str">
            <v/>
          </cell>
        </row>
        <row r="942">
          <cell r="M942" t="str">
            <v>5492010</v>
          </cell>
          <cell r="N942" t="str">
            <v>5492010 Transferencias para organismos internacionales</v>
          </cell>
          <cell r="O942" t="str">
            <v/>
          </cell>
        </row>
        <row r="943">
          <cell r="M943" t="str">
            <v>5492011</v>
          </cell>
          <cell r="N943" t="str">
            <v>5492011 Transferencias para organismos internacionales</v>
          </cell>
          <cell r="O943">
            <v>52910</v>
          </cell>
        </row>
        <row r="944">
          <cell r="M944" t="str">
            <v>5493000</v>
          </cell>
          <cell r="N944" t="str">
            <v>5493000 Transferencias para el sector privado externo</v>
          </cell>
          <cell r="O944" t="str">
            <v/>
          </cell>
        </row>
        <row r="945">
          <cell r="M945" t="str">
            <v>5493010</v>
          </cell>
          <cell r="N945" t="str">
            <v>5493010 Transferencias para el sector privado externo</v>
          </cell>
          <cell r="O945" t="str">
            <v/>
          </cell>
        </row>
        <row r="946">
          <cell r="M946" t="str">
            <v>5493011</v>
          </cell>
          <cell r="N946" t="str">
            <v>5493011 Transferencias para el sector privado externo</v>
          </cell>
          <cell r="O946">
            <v>52920</v>
          </cell>
        </row>
        <row r="947">
          <cell r="M947" t="str">
            <v>5500000</v>
          </cell>
          <cell r="N947" t="str">
            <v>5500000 BIENES MUEBLES, INMUEBLES E INTANGIBLES</v>
          </cell>
          <cell r="O947" t="str">
            <v/>
          </cell>
        </row>
        <row r="948">
          <cell r="M948" t="str">
            <v>5510000</v>
          </cell>
          <cell r="N948" t="str">
            <v>5510000 MOBILIARIO Y EQUIPO DE ADMINISTRACIÓN</v>
          </cell>
          <cell r="O948" t="str">
            <v/>
          </cell>
        </row>
        <row r="949">
          <cell r="M949" t="str">
            <v>5511000</v>
          </cell>
          <cell r="N949" t="str">
            <v>5511000 Muebles de oficina y estantería</v>
          </cell>
          <cell r="O949" t="str">
            <v/>
          </cell>
        </row>
        <row r="950">
          <cell r="M950" t="str">
            <v>5511010</v>
          </cell>
          <cell r="N950" t="str">
            <v>5511010 Muebles de oficina y estantería</v>
          </cell>
          <cell r="O950" t="str">
            <v/>
          </cell>
        </row>
        <row r="951">
          <cell r="M951" t="str">
            <v>5511011</v>
          </cell>
          <cell r="N951" t="str">
            <v>5511011 Muebles de oficina y estantería</v>
          </cell>
          <cell r="O951">
            <v>12411</v>
          </cell>
        </row>
        <row r="952">
          <cell r="M952" t="str">
            <v>5512000</v>
          </cell>
          <cell r="N952" t="str">
            <v>5512000 Muebles, excepto de oficina y estantería</v>
          </cell>
          <cell r="O952" t="str">
            <v/>
          </cell>
        </row>
        <row r="953">
          <cell r="M953" t="str">
            <v>5512010</v>
          </cell>
          <cell r="N953" t="str">
            <v>5512010 Muebles, excepto de oficina y estantería</v>
          </cell>
          <cell r="O953" t="str">
            <v/>
          </cell>
        </row>
        <row r="954">
          <cell r="M954" t="str">
            <v>5512011</v>
          </cell>
          <cell r="N954" t="str">
            <v>5512011 Muebles, excepto de oficina y estantería</v>
          </cell>
          <cell r="O954">
            <v>12412</v>
          </cell>
        </row>
        <row r="955">
          <cell r="M955" t="str">
            <v>5513000</v>
          </cell>
          <cell r="N955" t="str">
            <v>5513000 Bienes artísticos, culturales y científicos</v>
          </cell>
          <cell r="O955" t="str">
            <v/>
          </cell>
        </row>
        <row r="956">
          <cell r="M956" t="str">
            <v>5513010</v>
          </cell>
          <cell r="N956" t="str">
            <v>5513010 Bienes artísticos, culturales y científicos</v>
          </cell>
          <cell r="O956" t="str">
            <v/>
          </cell>
        </row>
        <row r="957">
          <cell r="M957" t="str">
            <v>5513011</v>
          </cell>
          <cell r="N957" t="str">
            <v>5513011 Bienes artísticos, culturales y científicos</v>
          </cell>
          <cell r="O957">
            <v>12471</v>
          </cell>
        </row>
        <row r="958">
          <cell r="M958" t="str">
            <v>5514000</v>
          </cell>
          <cell r="N958" t="str">
            <v>5514000 Objetos de valor</v>
          </cell>
          <cell r="O958" t="str">
            <v/>
          </cell>
        </row>
        <row r="959">
          <cell r="M959" t="str">
            <v>5514010</v>
          </cell>
          <cell r="N959" t="str">
            <v>5514010 Objetos de valor</v>
          </cell>
          <cell r="O959" t="str">
            <v/>
          </cell>
        </row>
        <row r="960">
          <cell r="M960" t="str">
            <v>5514011</v>
          </cell>
          <cell r="N960" t="str">
            <v>5514011 Objetos de valor</v>
          </cell>
          <cell r="O960">
            <v>12472</v>
          </cell>
        </row>
        <row r="961">
          <cell r="M961" t="str">
            <v>5515000</v>
          </cell>
          <cell r="N961" t="str">
            <v>5515000 Equipo de cómputo y de tecnologías de la información</v>
          </cell>
          <cell r="O961" t="str">
            <v/>
          </cell>
        </row>
        <row r="962">
          <cell r="M962" t="str">
            <v>5515010</v>
          </cell>
          <cell r="N962" t="str">
            <v>5515010 Equipo de cómputo y de tecnologías de la información</v>
          </cell>
          <cell r="O962" t="str">
            <v/>
          </cell>
        </row>
        <row r="963">
          <cell r="M963" t="str">
            <v>5515011</v>
          </cell>
          <cell r="N963" t="str">
            <v>5515011 Equipo de cómputo y de tecnologías de la información</v>
          </cell>
          <cell r="O963">
            <v>12413</v>
          </cell>
        </row>
        <row r="964">
          <cell r="M964" t="str">
            <v>5519000</v>
          </cell>
          <cell r="N964" t="str">
            <v>5519000 Otros mobiliarios y equipos de administración</v>
          </cell>
          <cell r="O964" t="str">
            <v/>
          </cell>
        </row>
        <row r="965">
          <cell r="M965" t="str">
            <v>5519010</v>
          </cell>
          <cell r="N965" t="str">
            <v>5519010 Otros mobiliarios y equipos de administración</v>
          </cell>
          <cell r="O965" t="str">
            <v/>
          </cell>
        </row>
        <row r="966">
          <cell r="M966" t="str">
            <v>5519011</v>
          </cell>
          <cell r="N966" t="str">
            <v>5519011 Otros mobiliarios y equipos de administración</v>
          </cell>
          <cell r="O966">
            <v>12419</v>
          </cell>
        </row>
        <row r="967">
          <cell r="M967" t="str">
            <v>5520000</v>
          </cell>
          <cell r="N967" t="str">
            <v>5520000 MOBILIARIO Y EQUIPO EDUCACIONAL Y RECREATIVO</v>
          </cell>
          <cell r="O967" t="str">
            <v/>
          </cell>
        </row>
        <row r="968">
          <cell r="M968" t="str">
            <v>5521000</v>
          </cell>
          <cell r="N968" t="str">
            <v>5521000 Equipos y aparatos audiovisuales</v>
          </cell>
          <cell r="O968" t="str">
            <v/>
          </cell>
        </row>
        <row r="969">
          <cell r="M969" t="str">
            <v>5521010</v>
          </cell>
          <cell r="N969" t="str">
            <v>5521010 Equipos y aparatos audiovisuales</v>
          </cell>
          <cell r="O969" t="str">
            <v/>
          </cell>
        </row>
        <row r="970">
          <cell r="M970" t="str">
            <v>5521011</v>
          </cell>
          <cell r="N970" t="str">
            <v>5521011 Equipos y aparatos audiovisuales</v>
          </cell>
          <cell r="O970">
            <v>12421</v>
          </cell>
        </row>
        <row r="971">
          <cell r="M971" t="str">
            <v>5522000</v>
          </cell>
          <cell r="N971" t="str">
            <v>5522000 Aparatos deportivos</v>
          </cell>
          <cell r="O971" t="str">
            <v/>
          </cell>
        </row>
        <row r="972">
          <cell r="M972" t="str">
            <v>5522010</v>
          </cell>
          <cell r="N972" t="str">
            <v>5522010 Aparatos deportivos</v>
          </cell>
          <cell r="O972" t="str">
            <v/>
          </cell>
        </row>
        <row r="973">
          <cell r="M973" t="str">
            <v>5522011</v>
          </cell>
          <cell r="N973" t="str">
            <v>5522011 Aparatos deportivos</v>
          </cell>
          <cell r="O973">
            <v>12422</v>
          </cell>
        </row>
        <row r="974">
          <cell r="M974" t="str">
            <v>5523000</v>
          </cell>
          <cell r="N974" t="str">
            <v>5523000 Cámaras fotográficas y de video</v>
          </cell>
          <cell r="O974" t="str">
            <v/>
          </cell>
        </row>
        <row r="975">
          <cell r="M975" t="str">
            <v>5523010</v>
          </cell>
          <cell r="N975" t="str">
            <v>5523010 Cámaras fotográficas y de video</v>
          </cell>
          <cell r="O975" t="str">
            <v/>
          </cell>
        </row>
        <row r="976">
          <cell r="M976" t="str">
            <v>5523011</v>
          </cell>
          <cell r="N976" t="str">
            <v>5523011 Cámaras fotográficas y de video</v>
          </cell>
          <cell r="O976">
            <v>12423</v>
          </cell>
        </row>
        <row r="977">
          <cell r="M977" t="str">
            <v>5529000</v>
          </cell>
          <cell r="N977" t="str">
            <v>5529000 Otro mobiliario y equipo educacional y recreativo</v>
          </cell>
          <cell r="O977" t="str">
            <v/>
          </cell>
        </row>
        <row r="978">
          <cell r="M978" t="str">
            <v>5529010</v>
          </cell>
          <cell r="N978" t="str">
            <v>5529010 Otro mobiliario y equipo educacional y recreativo</v>
          </cell>
          <cell r="O978" t="str">
            <v/>
          </cell>
        </row>
        <row r="979">
          <cell r="M979" t="str">
            <v>5529011</v>
          </cell>
          <cell r="N979" t="str">
            <v>5529011 Otro mobiliario y equipo educacional y recreativo</v>
          </cell>
          <cell r="O979">
            <v>12429</v>
          </cell>
        </row>
        <row r="980">
          <cell r="M980" t="str">
            <v>5530000</v>
          </cell>
          <cell r="N980" t="str">
            <v>5530000 EQUIPO E INSTRUMENTAL MÉDICO Y DE LABORATORIO</v>
          </cell>
          <cell r="O980" t="str">
            <v/>
          </cell>
        </row>
        <row r="981">
          <cell r="M981" t="str">
            <v>5531000</v>
          </cell>
          <cell r="N981" t="str">
            <v>5531000 Equipo médico y de laboratorio</v>
          </cell>
          <cell r="O981" t="str">
            <v/>
          </cell>
        </row>
        <row r="982">
          <cell r="M982" t="str">
            <v>5531010</v>
          </cell>
          <cell r="N982" t="str">
            <v>5531010 Equipo médico y de laboratorio</v>
          </cell>
          <cell r="O982" t="str">
            <v/>
          </cell>
        </row>
        <row r="983">
          <cell r="M983" t="str">
            <v>5531011</v>
          </cell>
          <cell r="N983" t="str">
            <v>5531011 Equipo médico y de laboratorio</v>
          </cell>
          <cell r="O983">
            <v>12431</v>
          </cell>
        </row>
        <row r="984">
          <cell r="M984" t="str">
            <v>5532000</v>
          </cell>
          <cell r="N984" t="str">
            <v>5532000 Instrumental médico y de laboratorio</v>
          </cell>
          <cell r="O984" t="str">
            <v/>
          </cell>
        </row>
        <row r="985">
          <cell r="M985" t="str">
            <v>5532010</v>
          </cell>
          <cell r="N985" t="str">
            <v>5532010 Instrumental médico y de laboratorio</v>
          </cell>
          <cell r="O985" t="str">
            <v/>
          </cell>
        </row>
        <row r="986">
          <cell r="M986" t="str">
            <v>5532011</v>
          </cell>
          <cell r="N986" t="str">
            <v>5532011 Instrumental médico y de laboratorio</v>
          </cell>
          <cell r="O986">
            <v>12432</v>
          </cell>
        </row>
        <row r="987">
          <cell r="M987" t="str">
            <v>5540000</v>
          </cell>
          <cell r="N987" t="str">
            <v>5540000 VEHÍCULOS Y EQUIPO DE TRANSPORTE</v>
          </cell>
          <cell r="O987" t="str">
            <v/>
          </cell>
        </row>
        <row r="988">
          <cell r="M988" t="str">
            <v>5541000</v>
          </cell>
          <cell r="N988" t="str">
            <v>5541000 Vehículos y equipo terrestre</v>
          </cell>
          <cell r="O988" t="str">
            <v/>
          </cell>
        </row>
        <row r="989">
          <cell r="M989" t="str">
            <v>5541010</v>
          </cell>
          <cell r="N989" t="str">
            <v>5541010 Vehículos y equipo terrestre</v>
          </cell>
          <cell r="O989" t="str">
            <v/>
          </cell>
        </row>
        <row r="990">
          <cell r="M990" t="str">
            <v>5541011</v>
          </cell>
          <cell r="N990" t="str">
            <v>5541011 Vehículos y equipo terrestre</v>
          </cell>
          <cell r="O990">
            <v>12441</v>
          </cell>
        </row>
        <row r="991">
          <cell r="M991" t="str">
            <v>5542000</v>
          </cell>
          <cell r="N991" t="str">
            <v>5542000 Carrocerías y remolques</v>
          </cell>
          <cell r="O991" t="str">
            <v/>
          </cell>
        </row>
        <row r="992">
          <cell r="M992" t="str">
            <v>5542010</v>
          </cell>
          <cell r="N992" t="str">
            <v>5542010 Carrocerías y remolques</v>
          </cell>
          <cell r="O992" t="str">
            <v/>
          </cell>
        </row>
        <row r="993">
          <cell r="M993" t="str">
            <v>5542011</v>
          </cell>
          <cell r="N993" t="str">
            <v>5542011 Carrocerías y remolques</v>
          </cell>
          <cell r="O993">
            <v>12442</v>
          </cell>
        </row>
        <row r="994">
          <cell r="M994" t="str">
            <v>5543000</v>
          </cell>
          <cell r="N994" t="str">
            <v>5543000 Equipo aeroespacial</v>
          </cell>
          <cell r="O994" t="str">
            <v/>
          </cell>
        </row>
        <row r="995">
          <cell r="M995" t="str">
            <v>5543010</v>
          </cell>
          <cell r="N995" t="str">
            <v>5543010 Equipo aeroespacial</v>
          </cell>
          <cell r="O995" t="str">
            <v/>
          </cell>
        </row>
        <row r="996">
          <cell r="M996" t="str">
            <v>5543011</v>
          </cell>
          <cell r="N996" t="str">
            <v>5543011 Equipo aeroespacial</v>
          </cell>
          <cell r="O996">
            <v>12443</v>
          </cell>
        </row>
        <row r="997">
          <cell r="M997" t="str">
            <v>5544000</v>
          </cell>
          <cell r="N997" t="str">
            <v>5544000 Equipo ferroviario</v>
          </cell>
          <cell r="O997" t="str">
            <v/>
          </cell>
        </row>
        <row r="998">
          <cell r="M998" t="str">
            <v>5544010</v>
          </cell>
          <cell r="N998" t="str">
            <v>5544010 Equipo ferroviario</v>
          </cell>
          <cell r="O998" t="str">
            <v/>
          </cell>
        </row>
        <row r="999">
          <cell r="M999" t="str">
            <v>5544011</v>
          </cell>
          <cell r="N999" t="str">
            <v>5544011 Equipo ferroviario</v>
          </cell>
          <cell r="O999">
            <v>12444</v>
          </cell>
        </row>
        <row r="1000">
          <cell r="M1000" t="str">
            <v>5545000</v>
          </cell>
          <cell r="N1000" t="str">
            <v>5545000 Embarcaciones</v>
          </cell>
          <cell r="O1000" t="str">
            <v/>
          </cell>
        </row>
        <row r="1001">
          <cell r="M1001" t="str">
            <v>5545010</v>
          </cell>
          <cell r="N1001" t="str">
            <v>5545010 Embarcaciones</v>
          </cell>
          <cell r="O1001" t="str">
            <v/>
          </cell>
        </row>
        <row r="1002">
          <cell r="M1002" t="str">
            <v>5545011</v>
          </cell>
          <cell r="N1002" t="str">
            <v>5545011 Embarcaciones</v>
          </cell>
          <cell r="O1002">
            <v>12445</v>
          </cell>
        </row>
        <row r="1003">
          <cell r="M1003" t="str">
            <v>5549000</v>
          </cell>
          <cell r="N1003" t="str">
            <v>5549000 Otros equipos de transporte</v>
          </cell>
          <cell r="O1003" t="str">
            <v/>
          </cell>
        </row>
        <row r="1004">
          <cell r="M1004" t="str">
            <v>5549010</v>
          </cell>
          <cell r="N1004" t="str">
            <v>5549010 Otros equipos de transporte</v>
          </cell>
          <cell r="O1004" t="str">
            <v/>
          </cell>
        </row>
        <row r="1005">
          <cell r="M1005" t="str">
            <v>5549011</v>
          </cell>
          <cell r="N1005" t="str">
            <v>5549011 Otros equipos de transporte</v>
          </cell>
          <cell r="O1005">
            <v>12449</v>
          </cell>
        </row>
        <row r="1006">
          <cell r="M1006" t="str">
            <v>5550000</v>
          </cell>
          <cell r="N1006" t="str">
            <v>5550000 EQUIPO DE DEFENSA Y SEGURIDAD</v>
          </cell>
          <cell r="O1006" t="str">
            <v/>
          </cell>
        </row>
        <row r="1007">
          <cell r="M1007" t="str">
            <v>5551000</v>
          </cell>
          <cell r="N1007" t="str">
            <v>5551000 Equipo de defensa y seguridad</v>
          </cell>
          <cell r="O1007" t="str">
            <v/>
          </cell>
        </row>
        <row r="1008">
          <cell r="M1008" t="str">
            <v>5551010</v>
          </cell>
          <cell r="N1008" t="str">
            <v>5551010 Equipo de defensa y seguridad</v>
          </cell>
          <cell r="O1008" t="str">
            <v/>
          </cell>
        </row>
        <row r="1009">
          <cell r="M1009" t="str">
            <v>5551011</v>
          </cell>
          <cell r="N1009" t="str">
            <v>5551011 Equipo de defensa y seguridad</v>
          </cell>
          <cell r="O1009">
            <v>12451</v>
          </cell>
        </row>
        <row r="1010">
          <cell r="M1010" t="str">
            <v>5560000</v>
          </cell>
          <cell r="N1010" t="str">
            <v>5560000 MAQUINARIA, OTROS EQUIPOS Y HERRAMIENTAS</v>
          </cell>
          <cell r="O1010" t="str">
            <v/>
          </cell>
        </row>
        <row r="1011">
          <cell r="M1011" t="str">
            <v>5561000</v>
          </cell>
          <cell r="N1011" t="str">
            <v>5561000 Maquinaria y equipo agropecuario</v>
          </cell>
          <cell r="O1011" t="str">
            <v/>
          </cell>
        </row>
        <row r="1012">
          <cell r="M1012" t="str">
            <v>5561010</v>
          </cell>
          <cell r="N1012" t="str">
            <v>5561010 Maquinaria y equipo agropecuario</v>
          </cell>
          <cell r="O1012" t="str">
            <v/>
          </cell>
        </row>
        <row r="1013">
          <cell r="M1013" t="str">
            <v>5561011</v>
          </cell>
          <cell r="N1013" t="str">
            <v>5561011 Maquinaria y equipo agropecuario</v>
          </cell>
          <cell r="O1013">
            <v>12461</v>
          </cell>
        </row>
        <row r="1014">
          <cell r="M1014" t="str">
            <v>5562000</v>
          </cell>
          <cell r="N1014" t="str">
            <v>5562000 Maquinaria y equipo industrial</v>
          </cell>
          <cell r="O1014" t="str">
            <v/>
          </cell>
        </row>
        <row r="1015">
          <cell r="M1015" t="str">
            <v>5562010</v>
          </cell>
          <cell r="N1015" t="str">
            <v>5562010 Maquinaria y equipo industrial</v>
          </cell>
          <cell r="O1015" t="str">
            <v/>
          </cell>
        </row>
        <row r="1016">
          <cell r="M1016" t="str">
            <v>5562011</v>
          </cell>
          <cell r="N1016" t="str">
            <v>5562011 Maquinaria y equipo industrial</v>
          </cell>
          <cell r="O1016">
            <v>12462</v>
          </cell>
        </row>
        <row r="1017">
          <cell r="M1017" t="str">
            <v>5563000</v>
          </cell>
          <cell r="N1017" t="str">
            <v>5563000 Maquinaria y equipo de construcción</v>
          </cell>
          <cell r="O1017" t="str">
            <v/>
          </cell>
        </row>
        <row r="1018">
          <cell r="M1018" t="str">
            <v>5563010</v>
          </cell>
          <cell r="N1018" t="str">
            <v>5563010 Maquinaria y equipo de construcción</v>
          </cell>
          <cell r="O1018" t="str">
            <v/>
          </cell>
        </row>
        <row r="1019">
          <cell r="M1019" t="str">
            <v>5563011</v>
          </cell>
          <cell r="N1019" t="str">
            <v>5563011 Maquinaria y equipo de construcción</v>
          </cell>
          <cell r="O1019">
            <v>12463</v>
          </cell>
        </row>
        <row r="1020">
          <cell r="M1020" t="str">
            <v>5564000</v>
          </cell>
          <cell r="N1020" t="str">
            <v>5564000 Sistemas de aire acondicionado, calefacción y de refrigeración industrial y comercial</v>
          </cell>
          <cell r="O1020" t="str">
            <v/>
          </cell>
        </row>
        <row r="1021">
          <cell r="M1021" t="str">
            <v>5564010</v>
          </cell>
          <cell r="N1021" t="str">
            <v>5564010 Sistemas de aire acondicionado, calefacción y de refrigeración industrial y comercial</v>
          </cell>
          <cell r="O1021" t="str">
            <v/>
          </cell>
        </row>
        <row r="1022">
          <cell r="M1022" t="str">
            <v>5564011</v>
          </cell>
          <cell r="N1022" t="str">
            <v>5564011 Sistemas de aire acondicionado, calefacción y de refrigeración industrial y comercial</v>
          </cell>
          <cell r="O1022">
            <v>12464</v>
          </cell>
        </row>
        <row r="1023">
          <cell r="M1023" t="str">
            <v>5565000</v>
          </cell>
          <cell r="N1023" t="str">
            <v>5565000 Equipo de comunicación y telecomunicación</v>
          </cell>
          <cell r="O1023" t="str">
            <v/>
          </cell>
        </row>
        <row r="1024">
          <cell r="M1024" t="str">
            <v>5565010</v>
          </cell>
          <cell r="N1024" t="str">
            <v>5565010 Equipo de comunicación y telecomunicación</v>
          </cell>
          <cell r="O1024" t="str">
            <v/>
          </cell>
        </row>
        <row r="1025">
          <cell r="M1025" t="str">
            <v>5565011</v>
          </cell>
          <cell r="N1025" t="str">
            <v>5565011 Equipo de comunicación y telecomunicación</v>
          </cell>
          <cell r="O1025">
            <v>12465</v>
          </cell>
        </row>
        <row r="1026">
          <cell r="M1026" t="str">
            <v>5566000</v>
          </cell>
          <cell r="N1026" t="str">
            <v>5566000 Equipos de generación eléctrica, aparatos y accesorios eléctricos</v>
          </cell>
          <cell r="O1026" t="str">
            <v/>
          </cell>
        </row>
        <row r="1027">
          <cell r="M1027" t="str">
            <v>5566010</v>
          </cell>
          <cell r="N1027" t="str">
            <v>5566010 Equipos de generación eléctrica, aparatos y accesorios eléctricos</v>
          </cell>
          <cell r="O1027" t="str">
            <v/>
          </cell>
        </row>
        <row r="1028">
          <cell r="M1028" t="str">
            <v>5566011</v>
          </cell>
          <cell r="N1028" t="str">
            <v>5566011 Equipos de generación eléctrica, aparatos y accesorios eléctricos</v>
          </cell>
          <cell r="O1028">
            <v>12466</v>
          </cell>
        </row>
        <row r="1029">
          <cell r="M1029" t="str">
            <v>5567000</v>
          </cell>
          <cell r="N1029" t="str">
            <v>5567000 Herramientas y máquinas-herramienta</v>
          </cell>
          <cell r="O1029" t="str">
            <v/>
          </cell>
        </row>
        <row r="1030">
          <cell r="M1030" t="str">
            <v>5567010</v>
          </cell>
          <cell r="N1030" t="str">
            <v>5567010 Herramientas y máquinas-herramienta</v>
          </cell>
          <cell r="O1030" t="str">
            <v/>
          </cell>
        </row>
        <row r="1031">
          <cell r="M1031" t="str">
            <v>5567011</v>
          </cell>
          <cell r="N1031" t="str">
            <v>5567011 Herramientas y máquinas-herramienta</v>
          </cell>
          <cell r="O1031">
            <v>12467</v>
          </cell>
        </row>
        <row r="1032">
          <cell r="M1032" t="str">
            <v>5569000</v>
          </cell>
          <cell r="N1032" t="str">
            <v>5569000 Otros equipos</v>
          </cell>
          <cell r="O1032" t="str">
            <v/>
          </cell>
        </row>
        <row r="1033">
          <cell r="M1033" t="str">
            <v>5569010</v>
          </cell>
          <cell r="N1033" t="str">
            <v>5569010 Otros equipos</v>
          </cell>
          <cell r="O1033" t="str">
            <v/>
          </cell>
        </row>
        <row r="1034">
          <cell r="M1034" t="str">
            <v>5569011</v>
          </cell>
          <cell r="N1034" t="str">
            <v>5569011 Otros equipos</v>
          </cell>
          <cell r="O1034">
            <v>12469</v>
          </cell>
        </row>
        <row r="1035">
          <cell r="M1035" t="str">
            <v>5570000</v>
          </cell>
          <cell r="N1035" t="str">
            <v>5570000 ACTIVOS BIOLÓGICOS</v>
          </cell>
          <cell r="O1035" t="str">
            <v/>
          </cell>
        </row>
        <row r="1036">
          <cell r="M1036" t="str">
            <v>5571000</v>
          </cell>
          <cell r="N1036" t="str">
            <v>5571000 Bovinos</v>
          </cell>
          <cell r="O1036" t="str">
            <v/>
          </cell>
        </row>
        <row r="1037">
          <cell r="M1037" t="str">
            <v>5571010</v>
          </cell>
          <cell r="N1037" t="str">
            <v>5571010 Bovinos</v>
          </cell>
          <cell r="O1037" t="str">
            <v/>
          </cell>
        </row>
        <row r="1038">
          <cell r="M1038" t="str">
            <v>5571011</v>
          </cell>
          <cell r="N1038" t="str">
            <v>5571011 Bovinos</v>
          </cell>
          <cell r="O1038">
            <v>12481</v>
          </cell>
        </row>
        <row r="1039">
          <cell r="M1039" t="str">
            <v>5572000</v>
          </cell>
          <cell r="N1039" t="str">
            <v>5572000 Porcinos</v>
          </cell>
          <cell r="O1039" t="str">
            <v/>
          </cell>
        </row>
        <row r="1040">
          <cell r="M1040" t="str">
            <v>5572010</v>
          </cell>
          <cell r="N1040" t="str">
            <v>5572010 Porcinos</v>
          </cell>
          <cell r="O1040" t="str">
            <v/>
          </cell>
        </row>
        <row r="1041">
          <cell r="M1041" t="str">
            <v>5572011</v>
          </cell>
          <cell r="N1041" t="str">
            <v>5572011 Porcinos</v>
          </cell>
          <cell r="O1041">
            <v>12482</v>
          </cell>
        </row>
        <row r="1042">
          <cell r="M1042" t="str">
            <v>5573000</v>
          </cell>
          <cell r="N1042" t="str">
            <v>5573000 Aves</v>
          </cell>
          <cell r="O1042" t="str">
            <v/>
          </cell>
        </row>
        <row r="1043">
          <cell r="M1043" t="str">
            <v>5573010</v>
          </cell>
          <cell r="N1043" t="str">
            <v>5573010 Aves</v>
          </cell>
          <cell r="O1043" t="str">
            <v/>
          </cell>
        </row>
        <row r="1044">
          <cell r="M1044" t="str">
            <v>5573011</v>
          </cell>
          <cell r="N1044" t="str">
            <v>5573011 Aves</v>
          </cell>
          <cell r="O1044">
            <v>12483</v>
          </cell>
        </row>
        <row r="1045">
          <cell r="M1045" t="str">
            <v>5574000</v>
          </cell>
          <cell r="N1045" t="str">
            <v>5574000 Ovinos y caprinos</v>
          </cell>
          <cell r="O1045" t="str">
            <v/>
          </cell>
        </row>
        <row r="1046">
          <cell r="M1046" t="str">
            <v>5574010</v>
          </cell>
          <cell r="N1046" t="str">
            <v>5574010 Ovinos y caprinos</v>
          </cell>
          <cell r="O1046" t="str">
            <v/>
          </cell>
        </row>
        <row r="1047">
          <cell r="M1047" t="str">
            <v>5574011</v>
          </cell>
          <cell r="N1047" t="str">
            <v>5574011 Ovinos y caprinos</v>
          </cell>
          <cell r="O1047">
            <v>12484</v>
          </cell>
        </row>
        <row r="1048">
          <cell r="M1048" t="str">
            <v>5575000</v>
          </cell>
          <cell r="N1048" t="str">
            <v>5575000 Peces y acuicultura</v>
          </cell>
          <cell r="O1048" t="str">
            <v/>
          </cell>
        </row>
        <row r="1049">
          <cell r="M1049" t="str">
            <v>5575010</v>
          </cell>
          <cell r="N1049" t="str">
            <v>5575010 Peces y acuicultura</v>
          </cell>
          <cell r="O1049" t="str">
            <v/>
          </cell>
        </row>
        <row r="1050">
          <cell r="M1050" t="str">
            <v>5575011</v>
          </cell>
          <cell r="N1050" t="str">
            <v>5575011 Peces y acuicultura</v>
          </cell>
          <cell r="O1050">
            <v>12485</v>
          </cell>
        </row>
        <row r="1051">
          <cell r="M1051" t="str">
            <v>5576000</v>
          </cell>
          <cell r="N1051" t="str">
            <v>5576000 Equinos</v>
          </cell>
          <cell r="O1051" t="str">
            <v/>
          </cell>
        </row>
        <row r="1052">
          <cell r="M1052" t="str">
            <v>5576010</v>
          </cell>
          <cell r="N1052" t="str">
            <v>5576010 Equinos</v>
          </cell>
          <cell r="O1052" t="str">
            <v/>
          </cell>
        </row>
        <row r="1053">
          <cell r="M1053" t="str">
            <v>5576011</v>
          </cell>
          <cell r="N1053" t="str">
            <v>5576011 Equinos</v>
          </cell>
          <cell r="O1053">
            <v>12486</v>
          </cell>
        </row>
        <row r="1054">
          <cell r="M1054" t="str">
            <v>5577000</v>
          </cell>
          <cell r="N1054" t="str">
            <v>5577000 Especies menores y de zoológico</v>
          </cell>
          <cell r="O1054" t="str">
            <v/>
          </cell>
        </row>
        <row r="1055">
          <cell r="M1055" t="str">
            <v>5577010</v>
          </cell>
          <cell r="N1055" t="str">
            <v>5577010 Especies menores y de zoológico</v>
          </cell>
          <cell r="O1055" t="str">
            <v/>
          </cell>
        </row>
        <row r="1056">
          <cell r="M1056" t="str">
            <v>5577011</v>
          </cell>
          <cell r="N1056" t="str">
            <v>5577011 Especies menores y de zoológico</v>
          </cell>
          <cell r="O1056">
            <v>12487</v>
          </cell>
        </row>
        <row r="1057">
          <cell r="M1057" t="str">
            <v>5578000</v>
          </cell>
          <cell r="N1057" t="str">
            <v>5578000 Arboles y plantas</v>
          </cell>
          <cell r="O1057" t="str">
            <v/>
          </cell>
        </row>
        <row r="1058">
          <cell r="M1058" t="str">
            <v>5578010</v>
          </cell>
          <cell r="N1058" t="str">
            <v>5578010 Arboles y plantas</v>
          </cell>
          <cell r="O1058" t="str">
            <v/>
          </cell>
        </row>
        <row r="1059">
          <cell r="M1059" t="str">
            <v>5578011</v>
          </cell>
          <cell r="N1059" t="str">
            <v>5578011 Arboles y plantas</v>
          </cell>
          <cell r="O1059">
            <v>12488</v>
          </cell>
        </row>
        <row r="1060">
          <cell r="M1060" t="str">
            <v>5579000</v>
          </cell>
          <cell r="N1060" t="str">
            <v>5579000 Otros activos biológicos</v>
          </cell>
          <cell r="O1060" t="str">
            <v/>
          </cell>
        </row>
        <row r="1061">
          <cell r="M1061" t="str">
            <v>5579010</v>
          </cell>
          <cell r="N1061" t="str">
            <v>5579010 Otros activos biológicos</v>
          </cell>
          <cell r="O1061" t="str">
            <v/>
          </cell>
        </row>
        <row r="1062">
          <cell r="M1062" t="str">
            <v>5579011</v>
          </cell>
          <cell r="N1062" t="str">
            <v>5579011 Otros activos biológicos</v>
          </cell>
          <cell r="O1062">
            <v>12489</v>
          </cell>
        </row>
        <row r="1063">
          <cell r="M1063" t="str">
            <v>5580000</v>
          </cell>
          <cell r="N1063" t="str">
            <v>5580000 BIENES INMUEBLES</v>
          </cell>
          <cell r="O1063" t="str">
            <v/>
          </cell>
        </row>
        <row r="1064">
          <cell r="M1064" t="str">
            <v>5581000</v>
          </cell>
          <cell r="N1064" t="str">
            <v>5581000 Terrenos</v>
          </cell>
          <cell r="O1064" t="str">
            <v/>
          </cell>
        </row>
        <row r="1065">
          <cell r="M1065" t="str">
            <v>5581010</v>
          </cell>
          <cell r="N1065" t="str">
            <v>5581010 Terrenos</v>
          </cell>
          <cell r="O1065" t="str">
            <v/>
          </cell>
        </row>
        <row r="1066">
          <cell r="M1066" t="str">
            <v>5581011</v>
          </cell>
          <cell r="N1066" t="str">
            <v>5581011 Terrenos</v>
          </cell>
          <cell r="O1066">
            <v>12310</v>
          </cell>
        </row>
        <row r="1067">
          <cell r="M1067" t="str">
            <v>5582000</v>
          </cell>
          <cell r="N1067" t="str">
            <v>5582000 Viviendas</v>
          </cell>
          <cell r="O1067" t="str">
            <v/>
          </cell>
        </row>
        <row r="1068">
          <cell r="M1068" t="str">
            <v>5582010</v>
          </cell>
          <cell r="N1068" t="str">
            <v>5582010 Viviendas</v>
          </cell>
          <cell r="O1068" t="str">
            <v/>
          </cell>
        </row>
        <row r="1069">
          <cell r="M1069" t="str">
            <v>5582011</v>
          </cell>
          <cell r="N1069" t="str">
            <v>5582011 Viviendas</v>
          </cell>
          <cell r="O1069">
            <v>12320</v>
          </cell>
        </row>
        <row r="1070">
          <cell r="M1070" t="str">
            <v>5583000</v>
          </cell>
          <cell r="N1070" t="str">
            <v>5583000 Edificios no residenciales</v>
          </cell>
          <cell r="O1070" t="str">
            <v/>
          </cell>
        </row>
        <row r="1071">
          <cell r="M1071" t="str">
            <v>5583010</v>
          </cell>
          <cell r="N1071" t="str">
            <v>5583010 Edificios no residenciales</v>
          </cell>
          <cell r="O1071" t="str">
            <v/>
          </cell>
        </row>
        <row r="1072">
          <cell r="M1072" t="str">
            <v>5583011</v>
          </cell>
          <cell r="N1072" t="str">
            <v>5583011 Edificios no residenciales</v>
          </cell>
          <cell r="O1072">
            <v>12330</v>
          </cell>
        </row>
        <row r="1073">
          <cell r="M1073" t="str">
            <v>5589000</v>
          </cell>
          <cell r="N1073" t="str">
            <v>5589000 Otros bienes inmuebles</v>
          </cell>
          <cell r="O1073" t="str">
            <v/>
          </cell>
        </row>
        <row r="1074">
          <cell r="M1074" t="str">
            <v>5589010</v>
          </cell>
          <cell r="N1074" t="str">
            <v>5589010 Otros bienes inmuebles</v>
          </cell>
          <cell r="O1074" t="str">
            <v/>
          </cell>
        </row>
        <row r="1075">
          <cell r="M1075" t="str">
            <v>5589011</v>
          </cell>
          <cell r="N1075" t="str">
            <v>5589011 Otros bienes inmuebles</v>
          </cell>
          <cell r="O1075">
            <v>12390</v>
          </cell>
        </row>
        <row r="1076">
          <cell r="M1076" t="str">
            <v>5590000</v>
          </cell>
          <cell r="N1076" t="str">
            <v>5590000 ACTIVOS INTANGIBLES</v>
          </cell>
          <cell r="O1076" t="str">
            <v/>
          </cell>
        </row>
        <row r="1077">
          <cell r="M1077" t="str">
            <v>5591000</v>
          </cell>
          <cell r="N1077" t="str">
            <v>5591000 Software</v>
          </cell>
          <cell r="O1077" t="str">
            <v/>
          </cell>
        </row>
        <row r="1078">
          <cell r="M1078" t="str">
            <v>5591010</v>
          </cell>
          <cell r="N1078" t="str">
            <v>5591010 Software</v>
          </cell>
          <cell r="O1078" t="str">
            <v/>
          </cell>
        </row>
        <row r="1079">
          <cell r="M1079" t="str">
            <v>5591011</v>
          </cell>
          <cell r="N1079" t="str">
            <v>5591011 Software</v>
          </cell>
          <cell r="O1079">
            <v>12510</v>
          </cell>
        </row>
        <row r="1080">
          <cell r="M1080" t="str">
            <v>5592000</v>
          </cell>
          <cell r="N1080" t="str">
            <v>5592000 Patentes</v>
          </cell>
          <cell r="O1080" t="str">
            <v/>
          </cell>
        </row>
        <row r="1081">
          <cell r="M1081" t="str">
            <v>5592010</v>
          </cell>
          <cell r="N1081" t="str">
            <v>5592010 Patentes</v>
          </cell>
          <cell r="O1081" t="str">
            <v/>
          </cell>
        </row>
        <row r="1082">
          <cell r="M1082" t="str">
            <v>5592011</v>
          </cell>
          <cell r="N1082" t="str">
            <v>5592011 Patentes</v>
          </cell>
          <cell r="O1082">
            <v>12521</v>
          </cell>
        </row>
        <row r="1083">
          <cell r="M1083" t="str">
            <v>5593000</v>
          </cell>
          <cell r="N1083" t="str">
            <v>5593000 Marcas</v>
          </cell>
          <cell r="O1083" t="str">
            <v/>
          </cell>
        </row>
        <row r="1084">
          <cell r="M1084" t="str">
            <v>5593010</v>
          </cell>
          <cell r="N1084" t="str">
            <v>5593010 Marcas</v>
          </cell>
          <cell r="O1084" t="str">
            <v/>
          </cell>
        </row>
        <row r="1085">
          <cell r="M1085" t="str">
            <v>5593011</v>
          </cell>
          <cell r="N1085" t="str">
            <v>5593011 Marcas</v>
          </cell>
          <cell r="O1085">
            <v>12522</v>
          </cell>
        </row>
        <row r="1086">
          <cell r="M1086" t="str">
            <v>5594000</v>
          </cell>
          <cell r="N1086" t="str">
            <v>5594000 Derechos</v>
          </cell>
          <cell r="O1086" t="str">
            <v/>
          </cell>
        </row>
        <row r="1087">
          <cell r="M1087" t="str">
            <v>5594010</v>
          </cell>
          <cell r="N1087" t="str">
            <v>5594010 Derechos</v>
          </cell>
          <cell r="O1087" t="str">
            <v/>
          </cell>
        </row>
        <row r="1088">
          <cell r="M1088" t="str">
            <v>5594011</v>
          </cell>
          <cell r="N1088" t="str">
            <v>5594011 Derechos</v>
          </cell>
          <cell r="O1088">
            <v>12523</v>
          </cell>
        </row>
        <row r="1089">
          <cell r="M1089" t="str">
            <v>5595000</v>
          </cell>
          <cell r="N1089" t="str">
            <v>5595000 Concesiones</v>
          </cell>
          <cell r="O1089" t="str">
            <v/>
          </cell>
        </row>
        <row r="1090">
          <cell r="M1090" t="str">
            <v>5595010</v>
          </cell>
          <cell r="N1090" t="str">
            <v>5595010 Concesiones</v>
          </cell>
          <cell r="O1090" t="str">
            <v/>
          </cell>
        </row>
        <row r="1091">
          <cell r="M1091" t="str">
            <v>5595011</v>
          </cell>
          <cell r="N1091" t="str">
            <v>5595011 Concesiones</v>
          </cell>
          <cell r="O1091">
            <v>12531</v>
          </cell>
        </row>
        <row r="1092">
          <cell r="M1092" t="str">
            <v>5596000</v>
          </cell>
          <cell r="N1092" t="str">
            <v>5596000 Franquicias</v>
          </cell>
          <cell r="O1092" t="str">
            <v/>
          </cell>
        </row>
        <row r="1093">
          <cell r="M1093" t="str">
            <v>5596010</v>
          </cell>
          <cell r="N1093" t="str">
            <v>5596010 Franquicias</v>
          </cell>
          <cell r="O1093" t="str">
            <v/>
          </cell>
        </row>
        <row r="1094">
          <cell r="M1094" t="str">
            <v>5596011</v>
          </cell>
          <cell r="N1094" t="str">
            <v>5596011 Franquicias</v>
          </cell>
          <cell r="O1094">
            <v>12532</v>
          </cell>
        </row>
        <row r="1095">
          <cell r="M1095" t="str">
            <v>5597000</v>
          </cell>
          <cell r="N1095" t="str">
            <v>5597000 Licencias informáticas e intelectuales</v>
          </cell>
          <cell r="O1095" t="str">
            <v/>
          </cell>
        </row>
        <row r="1096">
          <cell r="M1096" t="str">
            <v>5597010</v>
          </cell>
          <cell r="N1096" t="str">
            <v>5597010 Licencias informáticas e intelectuales</v>
          </cell>
          <cell r="O1096" t="str">
            <v/>
          </cell>
        </row>
        <row r="1097">
          <cell r="M1097" t="str">
            <v>5597011</v>
          </cell>
          <cell r="N1097" t="str">
            <v>5597011 Licencias informáticas e intelectuales</v>
          </cell>
          <cell r="O1097">
            <v>12541</v>
          </cell>
        </row>
        <row r="1098">
          <cell r="M1098" t="str">
            <v>5598000</v>
          </cell>
          <cell r="N1098" t="str">
            <v>5598000 Licencias industriales, comerciales y otras</v>
          </cell>
          <cell r="O1098" t="str">
            <v/>
          </cell>
        </row>
        <row r="1099">
          <cell r="M1099" t="str">
            <v>5598010</v>
          </cell>
          <cell r="N1099" t="str">
            <v>5598010 Licencias industriales, comerciales y otras</v>
          </cell>
          <cell r="O1099" t="str">
            <v/>
          </cell>
        </row>
        <row r="1100">
          <cell r="M1100" t="str">
            <v>5598011</v>
          </cell>
          <cell r="N1100" t="str">
            <v>5598011 Licencias industriales, comerciales y otras</v>
          </cell>
          <cell r="O1100">
            <v>12542</v>
          </cell>
        </row>
        <row r="1101">
          <cell r="M1101" t="str">
            <v>5599000</v>
          </cell>
          <cell r="N1101" t="str">
            <v>5599000 Otros activos intangibles</v>
          </cell>
          <cell r="O1101" t="str">
            <v/>
          </cell>
        </row>
        <row r="1102">
          <cell r="M1102" t="str">
            <v>5599010</v>
          </cell>
          <cell r="N1102" t="str">
            <v>5599010 Otros activos intangibles</v>
          </cell>
          <cell r="O1102" t="str">
            <v/>
          </cell>
        </row>
        <row r="1103">
          <cell r="M1103" t="str">
            <v>5599011</v>
          </cell>
          <cell r="N1103" t="str">
            <v>5599011 Otros activos intangibles</v>
          </cell>
          <cell r="O1103">
            <v>12590</v>
          </cell>
        </row>
        <row r="1104">
          <cell r="M1104" t="str">
            <v>5600000</v>
          </cell>
          <cell r="N1104" t="str">
            <v>5600000 INVERSIÓN PÚBLICA</v>
          </cell>
          <cell r="O1104" t="str">
            <v/>
          </cell>
        </row>
        <row r="1105">
          <cell r="M1105" t="str">
            <v>5610000</v>
          </cell>
          <cell r="N1105" t="str">
            <v>5610000 OBRA PÚBLICA EN BIENES DE DOMINIO PÚBLICO</v>
          </cell>
          <cell r="O1105" t="str">
            <v/>
          </cell>
        </row>
        <row r="1106">
          <cell r="M1106" t="str">
            <v>5611000</v>
          </cell>
          <cell r="N1106" t="str">
            <v>5611000 Edificación habitacional</v>
          </cell>
          <cell r="O1106" t="str">
            <v/>
          </cell>
        </row>
        <row r="1107">
          <cell r="M1107" t="str">
            <v>5611010</v>
          </cell>
          <cell r="N1107" t="str">
            <v>5611010 Edificación habitacional</v>
          </cell>
          <cell r="O1107" t="str">
            <v/>
          </cell>
        </row>
        <row r="1108">
          <cell r="M1108" t="str">
            <v>5611011</v>
          </cell>
          <cell r="N1108" t="str">
            <v>5611011 Edificación habitacional</v>
          </cell>
          <cell r="O1108">
            <v>12351</v>
          </cell>
        </row>
        <row r="1109">
          <cell r="M1109" t="str">
            <v>5612000</v>
          </cell>
          <cell r="N1109" t="str">
            <v>5612000 Edificación no habitacional</v>
          </cell>
          <cell r="O1109" t="str">
            <v/>
          </cell>
        </row>
        <row r="1110">
          <cell r="M1110" t="str">
            <v>5612010</v>
          </cell>
          <cell r="N1110" t="str">
            <v>5612010 Edificación no habitacional</v>
          </cell>
          <cell r="O1110" t="str">
            <v/>
          </cell>
        </row>
        <row r="1111">
          <cell r="M1111" t="str">
            <v>5612011</v>
          </cell>
          <cell r="N1111" t="str">
            <v>5612011 Edificación no habitacional</v>
          </cell>
          <cell r="O1111">
            <v>12352</v>
          </cell>
        </row>
        <row r="1112">
          <cell r="M1112" t="str">
            <v>5613000</v>
          </cell>
          <cell r="N1112" t="str">
            <v>5613000 Construcción de obras para el abastecimiento de agua, petróleo, gas, electricidad y telecomunicaciones</v>
          </cell>
          <cell r="O1112" t="str">
            <v/>
          </cell>
        </row>
        <row r="1113">
          <cell r="M1113" t="str">
            <v>5613010</v>
          </cell>
          <cell r="N1113" t="str">
            <v>5613010 Construcción de obras para el abastecimiento de agua, petróleo, gas, electricidad y telecomunicaciones</v>
          </cell>
          <cell r="O1113" t="str">
            <v/>
          </cell>
        </row>
        <row r="1114">
          <cell r="M1114" t="str">
            <v>5613011</v>
          </cell>
          <cell r="N1114" t="str">
            <v>5613011 Construcción de obras para el abastecimiento de agua, petróleo, gas, electricidad y telecomunicaciones</v>
          </cell>
          <cell r="O1114">
            <v>12353</v>
          </cell>
        </row>
        <row r="1115">
          <cell r="M1115" t="str">
            <v>5614000</v>
          </cell>
          <cell r="N1115" t="str">
            <v>5614000 División de terrenos y construcción de obras de urbanización</v>
          </cell>
          <cell r="O1115" t="str">
            <v/>
          </cell>
        </row>
        <row r="1116">
          <cell r="M1116" t="str">
            <v>5614010</v>
          </cell>
          <cell r="N1116" t="str">
            <v>5614010 División de terrenos y construcción de obras de urbanización</v>
          </cell>
          <cell r="O1116" t="str">
            <v/>
          </cell>
        </row>
        <row r="1117">
          <cell r="M1117" t="str">
            <v>5614011</v>
          </cell>
          <cell r="N1117" t="str">
            <v>5614011 División de terrenos y construcción de obras de urbanización</v>
          </cell>
          <cell r="O1117">
            <v>12354</v>
          </cell>
        </row>
        <row r="1118">
          <cell r="M1118" t="str">
            <v>5615000</v>
          </cell>
          <cell r="N1118" t="str">
            <v>5615000 Construcción de vías de comunicación</v>
          </cell>
          <cell r="O1118" t="str">
            <v/>
          </cell>
        </row>
        <row r="1119">
          <cell r="M1119" t="str">
            <v>5615010</v>
          </cell>
          <cell r="N1119" t="str">
            <v>5615010 Construcción de vías de comunicación</v>
          </cell>
          <cell r="O1119" t="str">
            <v/>
          </cell>
        </row>
        <row r="1120">
          <cell r="M1120" t="str">
            <v>5615011</v>
          </cell>
          <cell r="N1120" t="str">
            <v>5615011 Construcción de vías de comunicación</v>
          </cell>
          <cell r="O1120">
            <v>12355</v>
          </cell>
        </row>
        <row r="1121">
          <cell r="M1121" t="str">
            <v>5616000</v>
          </cell>
          <cell r="N1121" t="str">
            <v>5616000 Otras construcciones de ingeniería civil u obra pesada</v>
          </cell>
          <cell r="O1121" t="str">
            <v/>
          </cell>
        </row>
        <row r="1122">
          <cell r="M1122" t="str">
            <v>5616010</v>
          </cell>
          <cell r="N1122" t="str">
            <v>5616010 Otras construcciones de ingeniería civil u obra pesada</v>
          </cell>
          <cell r="O1122" t="str">
            <v/>
          </cell>
        </row>
        <row r="1123">
          <cell r="M1123" t="str">
            <v>5616011</v>
          </cell>
          <cell r="N1123" t="str">
            <v>5616011 Otras construcciones de ingeniería civil u obra pesada</v>
          </cell>
          <cell r="O1123">
            <v>12356</v>
          </cell>
        </row>
        <row r="1124">
          <cell r="M1124" t="str">
            <v>5617000</v>
          </cell>
          <cell r="N1124" t="str">
            <v>5617000 Instalaciones y equipamiento en construcciones</v>
          </cell>
          <cell r="O1124" t="str">
            <v/>
          </cell>
        </row>
        <row r="1125">
          <cell r="M1125" t="str">
            <v>5617010</v>
          </cell>
          <cell r="N1125" t="str">
            <v>5617010 Instalaciones y equipamiento en construcciones</v>
          </cell>
          <cell r="O1125" t="str">
            <v/>
          </cell>
        </row>
        <row r="1126">
          <cell r="M1126" t="str">
            <v>5617011</v>
          </cell>
          <cell r="N1126" t="str">
            <v>5617011 Instalaciones y equipamiento en construcciones</v>
          </cell>
          <cell r="O1126">
            <v>12357</v>
          </cell>
        </row>
        <row r="1127">
          <cell r="M1127" t="str">
            <v>5619000</v>
          </cell>
          <cell r="N1127" t="str">
            <v>5619000 Trabajos de acabados en edificaciones y otros trabajos especializados</v>
          </cell>
          <cell r="O1127" t="str">
            <v/>
          </cell>
        </row>
        <row r="1128">
          <cell r="M1128" t="str">
            <v>5619010</v>
          </cell>
          <cell r="N1128" t="str">
            <v>5619010 Trabajos de acabados en edificaciones y otros trabajos especializados</v>
          </cell>
          <cell r="O1128" t="str">
            <v/>
          </cell>
        </row>
        <row r="1129">
          <cell r="M1129" t="str">
            <v>5619011</v>
          </cell>
          <cell r="N1129" t="str">
            <v>5619011 Trabajos de acabados en edificaciones y otros trabajos especializados</v>
          </cell>
          <cell r="O1129">
            <v>12359</v>
          </cell>
        </row>
        <row r="1130">
          <cell r="M1130" t="str">
            <v>5620000</v>
          </cell>
          <cell r="N1130" t="str">
            <v>5620000 OBRA PÚBLICA EN BIENES PROPIOS</v>
          </cell>
          <cell r="O1130" t="str">
            <v/>
          </cell>
        </row>
        <row r="1131">
          <cell r="M1131" t="str">
            <v>5621000</v>
          </cell>
          <cell r="N1131" t="str">
            <v>5621000 Edificación habitacional</v>
          </cell>
          <cell r="O1131" t="str">
            <v/>
          </cell>
        </row>
        <row r="1132">
          <cell r="M1132" t="str">
            <v>5621010</v>
          </cell>
          <cell r="N1132" t="str">
            <v>5621010 Edificación habitacional</v>
          </cell>
          <cell r="O1132" t="str">
            <v/>
          </cell>
        </row>
        <row r="1133">
          <cell r="M1133" t="str">
            <v>5621011</v>
          </cell>
          <cell r="N1133" t="str">
            <v>5621011 Edificación habitacional</v>
          </cell>
          <cell r="O1133">
            <v>12361</v>
          </cell>
        </row>
        <row r="1134">
          <cell r="M1134" t="str">
            <v>5622000</v>
          </cell>
          <cell r="N1134" t="str">
            <v>5622000 Edificación no habitacional</v>
          </cell>
          <cell r="O1134" t="str">
            <v/>
          </cell>
        </row>
        <row r="1135">
          <cell r="M1135" t="str">
            <v>5622010</v>
          </cell>
          <cell r="N1135" t="str">
            <v>5622010 Edificación no habitacional</v>
          </cell>
          <cell r="O1135" t="str">
            <v/>
          </cell>
        </row>
        <row r="1136">
          <cell r="M1136" t="str">
            <v>5622011</v>
          </cell>
          <cell r="N1136" t="str">
            <v>5622011 Edificación no habitacional</v>
          </cell>
          <cell r="O1136">
            <v>12362</v>
          </cell>
        </row>
        <row r="1137">
          <cell r="M1137" t="str">
            <v>5623000</v>
          </cell>
          <cell r="N1137" t="str">
            <v>5623000 Construcción de obras para el abastecimiento de agua, petróleo, gas, electricidad y telecomunicaciones</v>
          </cell>
          <cell r="O1137" t="str">
            <v/>
          </cell>
        </row>
        <row r="1138">
          <cell r="M1138" t="str">
            <v>5623010</v>
          </cell>
          <cell r="N1138" t="str">
            <v>5623010 Construcción de obras para el abastecimiento de agua, petróleo, gas, electricidad y telecomunicaciones</v>
          </cell>
          <cell r="O1138" t="str">
            <v/>
          </cell>
        </row>
        <row r="1139">
          <cell r="M1139" t="str">
            <v>5623011</v>
          </cell>
          <cell r="N1139" t="str">
            <v>5623011 Construcción de obras para el abastecimiento de agua, petróleo, gas, electricidad y telecomunicaciones</v>
          </cell>
          <cell r="O1139">
            <v>12363</v>
          </cell>
        </row>
        <row r="1140">
          <cell r="M1140" t="str">
            <v>5624000</v>
          </cell>
          <cell r="N1140" t="str">
            <v>5624000 División de terrenos y construcción de obras de urbanización</v>
          </cell>
          <cell r="O1140" t="str">
            <v/>
          </cell>
        </row>
        <row r="1141">
          <cell r="M1141" t="str">
            <v>5624010</v>
          </cell>
          <cell r="N1141" t="str">
            <v>5624010 División de terrenos y construcción de obras de urbanización</v>
          </cell>
          <cell r="O1141" t="str">
            <v/>
          </cell>
        </row>
        <row r="1142">
          <cell r="M1142" t="str">
            <v>5624011</v>
          </cell>
          <cell r="N1142" t="str">
            <v>5624011 División de terrenos y construcción de obras de urbanización</v>
          </cell>
          <cell r="O1142">
            <v>12364</v>
          </cell>
        </row>
        <row r="1143">
          <cell r="M1143" t="str">
            <v>5625000</v>
          </cell>
          <cell r="N1143" t="str">
            <v>5625000 Construcción de vías de comunicación</v>
          </cell>
          <cell r="O1143" t="str">
            <v/>
          </cell>
        </row>
        <row r="1144">
          <cell r="M1144" t="str">
            <v>5625010</v>
          </cell>
          <cell r="N1144" t="str">
            <v>5625010 Construcción de vías de comunicación</v>
          </cell>
          <cell r="O1144" t="str">
            <v/>
          </cell>
        </row>
        <row r="1145">
          <cell r="M1145" t="str">
            <v>5625011</v>
          </cell>
          <cell r="N1145" t="str">
            <v>5625011 Construcción de vías de comunicación</v>
          </cell>
          <cell r="O1145">
            <v>12365</v>
          </cell>
        </row>
        <row r="1146">
          <cell r="M1146" t="str">
            <v>5626000</v>
          </cell>
          <cell r="N1146" t="str">
            <v>5626000 Otras construcciones de ingeniería civil u obra pesada</v>
          </cell>
          <cell r="O1146" t="str">
            <v/>
          </cell>
        </row>
        <row r="1147">
          <cell r="M1147" t="str">
            <v>5626010</v>
          </cell>
          <cell r="N1147" t="str">
            <v>5626010 Otras construcciones de ingeniería civil u obra pesada</v>
          </cell>
          <cell r="O1147" t="str">
            <v/>
          </cell>
        </row>
        <row r="1148">
          <cell r="M1148" t="str">
            <v>5626011</v>
          </cell>
          <cell r="N1148" t="str">
            <v>5626011 Otras construcciones de ingeniería civil u obra pesada</v>
          </cell>
          <cell r="O1148">
            <v>12366</v>
          </cell>
        </row>
        <row r="1149">
          <cell r="M1149" t="str">
            <v>5627000</v>
          </cell>
          <cell r="N1149" t="str">
            <v>5627000 Instalaciones y equipamiento en construcciones</v>
          </cell>
          <cell r="O1149" t="str">
            <v/>
          </cell>
        </row>
        <row r="1150">
          <cell r="M1150" t="str">
            <v>5627010</v>
          </cell>
          <cell r="N1150" t="str">
            <v>5627010 Instalaciones y equipamiento en construcciones</v>
          </cell>
          <cell r="O1150" t="str">
            <v/>
          </cell>
        </row>
        <row r="1151">
          <cell r="M1151" t="str">
            <v>5627011</v>
          </cell>
          <cell r="N1151" t="str">
            <v>5627011 Instalaciones y equipamiento en construcciones</v>
          </cell>
          <cell r="O1151">
            <v>12367</v>
          </cell>
        </row>
        <row r="1152">
          <cell r="M1152" t="str">
            <v>5629000</v>
          </cell>
          <cell r="N1152" t="str">
            <v>5629000 Trabajos de acabados en edificaciones y otros trabajos especializados</v>
          </cell>
          <cell r="O1152" t="str">
            <v/>
          </cell>
        </row>
        <row r="1153">
          <cell r="M1153" t="str">
            <v>5629010</v>
          </cell>
          <cell r="N1153" t="str">
            <v>5629010 Trabajos de acabados en edificaciones y otros trabajos especializados</v>
          </cell>
          <cell r="O1153" t="str">
            <v/>
          </cell>
        </row>
        <row r="1154">
          <cell r="M1154" t="str">
            <v>5629011</v>
          </cell>
          <cell r="N1154" t="str">
            <v>5629011 Trabajos de acabados en edificaciones y otros trabajos especializados</v>
          </cell>
          <cell r="O1154">
            <v>12369</v>
          </cell>
        </row>
        <row r="1155">
          <cell r="M1155" t="str">
            <v>5630000</v>
          </cell>
          <cell r="N1155" t="str">
            <v>5630000 PROYECTOS PRODUCTIVOS Y ACCIONES DE FOMENTO</v>
          </cell>
          <cell r="O1155" t="str">
            <v/>
          </cell>
        </row>
        <row r="1156">
          <cell r="M1156" t="str">
            <v>5631000</v>
          </cell>
          <cell r="N1156" t="str">
            <v>5631000 Estudios, formulación y evaluación de proyectos productivos no incluidos en conceptos anteriores de este capítulo</v>
          </cell>
          <cell r="O1156" t="str">
            <v/>
          </cell>
        </row>
        <row r="1157">
          <cell r="M1157" t="str">
            <v>5631010</v>
          </cell>
          <cell r="N1157" t="str">
            <v>5631010 Estudios, formulación y evaluación de proyectos productivos no incluidos en conceptos anteriores de este capítulo</v>
          </cell>
          <cell r="O1157" t="str">
            <v/>
          </cell>
        </row>
        <row r="1158">
          <cell r="M1158" t="str">
            <v>5631011</v>
          </cell>
          <cell r="N1158" t="str">
            <v>5631011 Estudios, formulación y evaluación de proyectos productivos no incluidos en conceptos anteriores de este capítulo</v>
          </cell>
          <cell r="O1158">
            <v>12710</v>
          </cell>
        </row>
        <row r="1159">
          <cell r="M1159" t="str">
            <v>5632000</v>
          </cell>
          <cell r="N1159" t="str">
            <v>5632000 Ejecución de proyectos productivos no incluidos en conceptos anteriores de este capítulo</v>
          </cell>
          <cell r="O1159" t="str">
            <v/>
          </cell>
        </row>
        <row r="1160">
          <cell r="M1160" t="str">
            <v>5632010</v>
          </cell>
          <cell r="N1160" t="str">
            <v>5632010 Ejecución de proyectos productivos no incluidos en conceptos anteriores de este capítulo</v>
          </cell>
          <cell r="O1160" t="str">
            <v/>
          </cell>
        </row>
        <row r="1161">
          <cell r="M1161" t="str">
            <v>5632011</v>
          </cell>
          <cell r="N1161" t="str">
            <v>5632011 Ejecución de proyectos productivos no incluidos en conceptos anteriores de este capítulo</v>
          </cell>
          <cell r="O1161">
            <v>12710</v>
          </cell>
        </row>
        <row r="1162">
          <cell r="M1162" t="str">
            <v>5700000</v>
          </cell>
          <cell r="N1162" t="str">
            <v>5700000 INVERSIONES FINANCIERAS Y OTRAS PROVISIONES</v>
          </cell>
          <cell r="O1162" t="str">
            <v/>
          </cell>
        </row>
        <row r="1163">
          <cell r="M1163" t="str">
            <v>5710000</v>
          </cell>
          <cell r="N1163" t="str">
            <v>5710000 INVERSIONES PARA EL FOMENTO DE ACTIVIDADES PRODUCTIVAS</v>
          </cell>
          <cell r="O1163" t="str">
            <v/>
          </cell>
        </row>
        <row r="1164">
          <cell r="M1164" t="str">
            <v>5711000</v>
          </cell>
          <cell r="N1164" t="str">
            <v>5711000 Créditos otorgados por entidades federativas y municipios al sector social y privado para el fomento de actividades productivas</v>
          </cell>
          <cell r="O1164" t="str">
            <v/>
          </cell>
        </row>
        <row r="1165">
          <cell r="M1165" t="str">
            <v>5711010</v>
          </cell>
          <cell r="N1165" t="str">
            <v>5711010 Créditos otorgados por entidades federativas y municipios al sector social y privado para el fomento de actividades productivas</v>
          </cell>
          <cell r="O1165" t="str">
            <v/>
          </cell>
        </row>
        <row r="1166">
          <cell r="M1166" t="str">
            <v>5711011</v>
          </cell>
          <cell r="N1166" t="str">
            <v>5711011 Créditos otorgados por entidades federativas y municipios al sector social y privado para el fomento de actividades productivas</v>
          </cell>
          <cell r="O1166">
            <v>11262</v>
          </cell>
        </row>
        <row r="1167">
          <cell r="M1167" t="str">
            <v>5712000</v>
          </cell>
          <cell r="N1167" t="str">
            <v>5712000 Créditos otorgados por las entidades federativas a municipios para el fomento de actividades productivas</v>
          </cell>
          <cell r="O1167" t="str">
            <v/>
          </cell>
        </row>
        <row r="1168">
          <cell r="M1168" t="str">
            <v>5712010</v>
          </cell>
          <cell r="N1168" t="str">
            <v>5712010 Créditos otorgados por las entidades federativas a municipios para el fomento de actividades productivas</v>
          </cell>
          <cell r="O1168" t="str">
            <v/>
          </cell>
        </row>
        <row r="1169">
          <cell r="M1169" t="str">
            <v>5712011</v>
          </cell>
          <cell r="N1169" t="str">
            <v>5712011 Créditos otorgados por las entidades federativas a municipios para el fomento de actividades productivas</v>
          </cell>
          <cell r="O1169">
            <v>11261</v>
          </cell>
        </row>
        <row r="1170">
          <cell r="M1170" t="str">
            <v>5720000</v>
          </cell>
          <cell r="N1170" t="str">
            <v>5720000 ACCIONES Y PARTICIPACIONES DE CAPITAL</v>
          </cell>
          <cell r="O1170" t="str">
            <v/>
          </cell>
        </row>
        <row r="1171">
          <cell r="M1171" t="str">
            <v>5721000</v>
          </cell>
          <cell r="N1171" t="str">
            <v>5721000 Acciones y participaciones de capital en entidades paraestatales no empresariales y no financieras con fines de política económica</v>
          </cell>
          <cell r="O1171" t="str">
            <v/>
          </cell>
        </row>
        <row r="1172">
          <cell r="M1172" t="str">
            <v>5721010</v>
          </cell>
          <cell r="N1172" t="str">
            <v>5721010 Acciones y participaciones de capital en entidades paraestatales no empresariales y no financieras con fines de política económica</v>
          </cell>
          <cell r="O1172" t="str">
            <v/>
          </cell>
        </row>
        <row r="1173">
          <cell r="M1173" t="str">
            <v>5721011</v>
          </cell>
          <cell r="N1173" t="str">
            <v>5721011 Acciones y participaciones de capital en entidades paraestatales no empresariales y no financieras con fines de política económica</v>
          </cell>
          <cell r="O1173">
            <v>12141</v>
          </cell>
        </row>
        <row r="1174">
          <cell r="M1174" t="str">
            <v>5722000</v>
          </cell>
          <cell r="N1174" t="str">
            <v>5722000 Acciones y participaciones de capital en entidades paraestatales empresariales y no financieras con fines de política económica</v>
          </cell>
          <cell r="O1174" t="str">
            <v/>
          </cell>
        </row>
        <row r="1175">
          <cell r="M1175" t="str">
            <v>5722010</v>
          </cell>
          <cell r="N1175" t="str">
            <v>5722010 Acciones y participaciones de capital en entidades paraestatales empresariales y no financieras con fines de política económica</v>
          </cell>
          <cell r="O1175" t="str">
            <v/>
          </cell>
        </row>
        <row r="1176">
          <cell r="M1176" t="str">
            <v>5722011</v>
          </cell>
          <cell r="N1176" t="str">
            <v>5722011 Acciones y participaciones de capital en entidades paraestatales empresariales y no financieras con fines de política económica</v>
          </cell>
          <cell r="O1176">
            <v>12141</v>
          </cell>
        </row>
        <row r="1177">
          <cell r="M1177" t="str">
            <v>5723000</v>
          </cell>
          <cell r="N1177" t="str">
            <v>5723000 Acciones y participaciones de capital en instituciones paraestatales públicas financieras con fines de política económica</v>
          </cell>
          <cell r="O1177" t="str">
            <v/>
          </cell>
        </row>
        <row r="1178">
          <cell r="M1178" t="str">
            <v>5723010</v>
          </cell>
          <cell r="N1178" t="str">
            <v>5723010 Acciones y participaciones de capital en instituciones paraestatales públicas financieras con fines de política económica</v>
          </cell>
          <cell r="O1178" t="str">
            <v/>
          </cell>
        </row>
        <row r="1179">
          <cell r="M1179" t="str">
            <v>5723011</v>
          </cell>
          <cell r="N1179" t="str">
            <v>5723011 Acciones y participaciones de capital en instituciones paraestatales públicas financieras con fines de política económica</v>
          </cell>
          <cell r="O1179">
            <v>12141</v>
          </cell>
        </row>
        <row r="1180">
          <cell r="M1180" t="str">
            <v>5724000</v>
          </cell>
          <cell r="N1180" t="str">
            <v>5724000 Acciones y participaciones de capital en el sector privado con fines de política económica</v>
          </cell>
          <cell r="O1180" t="str">
            <v/>
          </cell>
        </row>
        <row r="1181">
          <cell r="M1181" t="str">
            <v>5724010</v>
          </cell>
          <cell r="N1181" t="str">
            <v>5724010 Acciones y participaciones de capital en el sector privado con fines de política económica</v>
          </cell>
          <cell r="O1181" t="str">
            <v/>
          </cell>
        </row>
        <row r="1182">
          <cell r="M1182" t="str">
            <v>5724011</v>
          </cell>
          <cell r="N1182" t="str">
            <v>5724011 Acciones y participaciones de capital en el sector privado con fines de política económica</v>
          </cell>
          <cell r="O1182">
            <v>12141</v>
          </cell>
        </row>
        <row r="1183">
          <cell r="M1183" t="str">
            <v>5725000</v>
          </cell>
          <cell r="N1183" t="str">
            <v>5725000 Acciones y participaciones de capital en organismos internacionales con fines de política económica</v>
          </cell>
          <cell r="O1183" t="str">
            <v/>
          </cell>
        </row>
        <row r="1184">
          <cell r="M1184" t="str">
            <v>5725010</v>
          </cell>
          <cell r="N1184" t="str">
            <v>5725010 Acciones y participaciones de capital en organismos internacionales con fines de política económica</v>
          </cell>
          <cell r="O1184" t="str">
            <v/>
          </cell>
        </row>
        <row r="1185">
          <cell r="M1185" t="str">
            <v>5725011</v>
          </cell>
          <cell r="N1185" t="str">
            <v>5725011 Acciones y participaciones de capital en organismos internacionales con fines de política económica</v>
          </cell>
          <cell r="O1185">
            <v>12143</v>
          </cell>
        </row>
        <row r="1186">
          <cell r="M1186" t="str">
            <v>5726000</v>
          </cell>
          <cell r="N1186" t="str">
            <v>5726000 Acciones y participaciones de capital en el sector externo con fines de política económica</v>
          </cell>
          <cell r="O1186" t="str">
            <v/>
          </cell>
        </row>
        <row r="1187">
          <cell r="M1187" t="str">
            <v>5726010</v>
          </cell>
          <cell r="N1187" t="str">
            <v>5726010 Acciones y participaciones de capital en el sector externo con fines de política económica</v>
          </cell>
          <cell r="O1187" t="str">
            <v/>
          </cell>
        </row>
        <row r="1188">
          <cell r="M1188" t="str">
            <v>5726011</v>
          </cell>
          <cell r="N1188" t="str">
            <v>5726011 Acciones y participaciones de capital en el sector externo con fines de política económica</v>
          </cell>
          <cell r="O1188">
            <v>12143</v>
          </cell>
        </row>
        <row r="1189">
          <cell r="M1189" t="str">
            <v>5727000</v>
          </cell>
          <cell r="N1189" t="str">
            <v>5727000 Acciones y participaciones de capital en el sector público con fines de gestión de liquidez</v>
          </cell>
          <cell r="O1189" t="str">
            <v/>
          </cell>
        </row>
        <row r="1190">
          <cell r="M1190" t="str">
            <v>5727010</v>
          </cell>
          <cell r="N1190" t="str">
            <v>5727010 Acciones y participaciones de capital en el sector público con fines de gestión de liquidez</v>
          </cell>
          <cell r="O1190" t="str">
            <v/>
          </cell>
        </row>
        <row r="1191">
          <cell r="M1191" t="str">
            <v>5727011</v>
          </cell>
          <cell r="N1191" t="str">
            <v>5727011 Acciones y participaciones de capital en el sector público con fines de gestión de liquidez</v>
          </cell>
          <cell r="O1191">
            <v>12141</v>
          </cell>
        </row>
        <row r="1192">
          <cell r="M1192" t="str">
            <v>5728000</v>
          </cell>
          <cell r="N1192" t="str">
            <v>5728000 Acciones y participaciones de capital en el sector privado con fines de gestión de liquidez</v>
          </cell>
          <cell r="O1192" t="str">
            <v/>
          </cell>
        </row>
        <row r="1193">
          <cell r="M1193" t="str">
            <v>5728010</v>
          </cell>
          <cell r="N1193" t="str">
            <v>5728010 Acciones y participaciones de capital en el sector privado con fines de gestión de liquidez</v>
          </cell>
          <cell r="O1193" t="str">
            <v/>
          </cell>
        </row>
        <row r="1194">
          <cell r="M1194" t="str">
            <v>5728011</v>
          </cell>
          <cell r="N1194" t="str">
            <v>5728011 Acciones y participaciones de capital en el sector privado con fines de gestión de liquidez</v>
          </cell>
          <cell r="O1194">
            <v>12142</v>
          </cell>
        </row>
        <row r="1195">
          <cell r="M1195" t="str">
            <v>5729000</v>
          </cell>
          <cell r="N1195" t="str">
            <v>5729000 Acciones y participaciones de capital en el sector externo con fines de gestión de liquidez</v>
          </cell>
          <cell r="O1195" t="str">
            <v/>
          </cell>
        </row>
        <row r="1196">
          <cell r="M1196" t="str">
            <v>5729010</v>
          </cell>
          <cell r="N1196" t="str">
            <v>5729010 Acciones y participaciones de capital en el sector externo con fines de gestión de liquidez</v>
          </cell>
          <cell r="O1196" t="str">
            <v/>
          </cell>
        </row>
        <row r="1197">
          <cell r="M1197" t="str">
            <v>5729011</v>
          </cell>
          <cell r="N1197" t="str">
            <v>5729011 Acciones y participaciones de capital en el sector externo con fines de gestión de liquidez</v>
          </cell>
          <cell r="O1197">
            <v>12143</v>
          </cell>
        </row>
        <row r="1198">
          <cell r="M1198" t="str">
            <v>5730000</v>
          </cell>
          <cell r="N1198" t="str">
            <v>5730000 COMPRA DE TÍTULOS Y VALORES</v>
          </cell>
          <cell r="O1198" t="str">
            <v/>
          </cell>
        </row>
        <row r="1199">
          <cell r="M1199" t="str">
            <v>5731000</v>
          </cell>
          <cell r="N1199" t="str">
            <v>5731000 Bonos</v>
          </cell>
          <cell r="O1199" t="str">
            <v/>
          </cell>
        </row>
        <row r="1200">
          <cell r="M1200" t="str">
            <v>5731010</v>
          </cell>
          <cell r="N1200" t="str">
            <v>5731010 Bonos</v>
          </cell>
          <cell r="O1200" t="str">
            <v/>
          </cell>
        </row>
        <row r="1201">
          <cell r="M1201" t="str">
            <v>5731011</v>
          </cell>
          <cell r="N1201" t="str">
            <v>5731011 Bonos</v>
          </cell>
          <cell r="O1201">
            <v>12121</v>
          </cell>
        </row>
        <row r="1202">
          <cell r="M1202" t="str">
            <v>5732000</v>
          </cell>
          <cell r="N1202" t="str">
            <v>5732000 Valores representativos de deuda adquiridos con fines de política económica</v>
          </cell>
          <cell r="O1202" t="str">
            <v/>
          </cell>
        </row>
        <row r="1203">
          <cell r="M1203" t="str">
            <v>5732010</v>
          </cell>
          <cell r="N1203" t="str">
            <v>5732010 Valores representativos de deuda adquiridos con fines de política económica</v>
          </cell>
          <cell r="O1203" t="str">
            <v/>
          </cell>
        </row>
        <row r="1204">
          <cell r="M1204" t="str">
            <v>5732011</v>
          </cell>
          <cell r="N1204" t="str">
            <v>5732011 Valores representativos de deuda adquiridos con fines de política económica</v>
          </cell>
          <cell r="O1204">
            <v>12122</v>
          </cell>
        </row>
        <row r="1205">
          <cell r="M1205" t="str">
            <v>5733000</v>
          </cell>
          <cell r="N1205" t="str">
            <v>5733000 Valores representativos de deuda adquiridos con fines de gestión de liquidez</v>
          </cell>
          <cell r="O1205" t="str">
            <v/>
          </cell>
        </row>
        <row r="1206">
          <cell r="M1206" t="str">
            <v>5733010</v>
          </cell>
          <cell r="N1206" t="str">
            <v>5733010 Valores representativos de deuda adquiridos con fines de gestión de liquidez</v>
          </cell>
          <cell r="O1206" t="str">
            <v/>
          </cell>
        </row>
        <row r="1207">
          <cell r="M1207" t="str">
            <v>5733011</v>
          </cell>
          <cell r="N1207" t="str">
            <v>5733011 Valores representativos de deuda adquiridos con fines de gestión de liquidez</v>
          </cell>
          <cell r="O1207">
            <v>12122</v>
          </cell>
        </row>
        <row r="1208">
          <cell r="M1208" t="str">
            <v>5734000</v>
          </cell>
          <cell r="N1208" t="str">
            <v>5734000 Obligaciones negociables adquiridas con fines de política económica</v>
          </cell>
          <cell r="O1208" t="str">
            <v/>
          </cell>
        </row>
        <row r="1209">
          <cell r="M1209" t="str">
            <v>5734010</v>
          </cell>
          <cell r="N1209" t="str">
            <v>5734010 Obligaciones negociables adquiridas con fines de política económica</v>
          </cell>
          <cell r="O1209" t="str">
            <v/>
          </cell>
        </row>
        <row r="1210">
          <cell r="M1210" t="str">
            <v>5734011</v>
          </cell>
          <cell r="N1210" t="str">
            <v>5734011 Obligaciones negociables adquiridas con fines de política económica</v>
          </cell>
          <cell r="O1210">
            <v>12123</v>
          </cell>
        </row>
        <row r="1211">
          <cell r="M1211" t="str">
            <v>5735000</v>
          </cell>
          <cell r="N1211" t="str">
            <v>5735000 Obligaciones negociables adquiridas con fines de gestión de liquidez</v>
          </cell>
          <cell r="O1211" t="str">
            <v/>
          </cell>
        </row>
        <row r="1212">
          <cell r="M1212" t="str">
            <v>5735010</v>
          </cell>
          <cell r="N1212" t="str">
            <v>5735010 Obligaciones negociables adquiridas con fines de gestión de liquidez</v>
          </cell>
          <cell r="O1212" t="str">
            <v/>
          </cell>
        </row>
        <row r="1213">
          <cell r="M1213" t="str">
            <v>5735011</v>
          </cell>
          <cell r="N1213" t="str">
            <v>5735011 Obligaciones negociables adquiridas con fines de gestión de liquidez</v>
          </cell>
          <cell r="O1213">
            <v>12123</v>
          </cell>
        </row>
        <row r="1214">
          <cell r="M1214" t="str">
            <v>5739000</v>
          </cell>
          <cell r="N1214" t="str">
            <v>5739000 Otros valores</v>
          </cell>
          <cell r="O1214" t="str">
            <v/>
          </cell>
        </row>
        <row r="1215">
          <cell r="M1215" t="str">
            <v>5739010</v>
          </cell>
          <cell r="N1215" t="str">
            <v>5739010 Otros valores</v>
          </cell>
          <cell r="O1215" t="str">
            <v/>
          </cell>
        </row>
        <row r="1216">
          <cell r="M1216" t="str">
            <v>5739011</v>
          </cell>
          <cell r="N1216" t="str">
            <v>5739011 Otros valores</v>
          </cell>
          <cell r="O1216">
            <v>12129</v>
          </cell>
        </row>
        <row r="1217">
          <cell r="M1217" t="str">
            <v>5740000</v>
          </cell>
          <cell r="N1217" t="str">
            <v>5740000 CONCESIÓN DE PRÉSTAMOS</v>
          </cell>
          <cell r="O1217" t="str">
            <v/>
          </cell>
        </row>
        <row r="1218">
          <cell r="M1218" t="str">
            <v>5741000</v>
          </cell>
          <cell r="N1218" t="str">
            <v>5741000 Concesión de préstamos a entidades paraestatales no empresariales y no financieras con fines de política económica</v>
          </cell>
          <cell r="O1218" t="str">
            <v/>
          </cell>
        </row>
        <row r="1219">
          <cell r="M1219" t="str">
            <v>5741010</v>
          </cell>
          <cell r="N1219" t="str">
            <v>5741010 Concesión de préstamos a entidades paraestatales no empresariales y no financieras con fines de política económica</v>
          </cell>
          <cell r="O1219" t="str">
            <v/>
          </cell>
        </row>
        <row r="1220">
          <cell r="M1220" t="str">
            <v>5741011</v>
          </cell>
          <cell r="N1220" t="str">
            <v>5741011 Concesión de préstamos a entidades paraestatales no empresariales y no financieras con fines de política económica</v>
          </cell>
          <cell r="O1220">
            <v>12241</v>
          </cell>
        </row>
        <row r="1221">
          <cell r="M1221" t="str">
            <v>5742000</v>
          </cell>
          <cell r="N1221" t="str">
            <v>5742000 Concesión de préstamos a entidades paraestatales empresariales y no financieras con fines de política económica</v>
          </cell>
          <cell r="O1221" t="str">
            <v/>
          </cell>
        </row>
        <row r="1222">
          <cell r="M1222" t="str">
            <v>5742010</v>
          </cell>
          <cell r="N1222" t="str">
            <v>5742010 Concesión de préstamos a entidades paraestatales empresariales y no financieras con fines de política económica</v>
          </cell>
          <cell r="O1222" t="str">
            <v/>
          </cell>
        </row>
        <row r="1223">
          <cell r="M1223" t="str">
            <v>5742011</v>
          </cell>
          <cell r="N1223" t="str">
            <v>5742011 Concesión de préstamos a entidades paraestatales empresariales y no financieras con fines de política económica</v>
          </cell>
          <cell r="O1223">
            <v>12241</v>
          </cell>
        </row>
        <row r="1224">
          <cell r="M1224" t="str">
            <v>5743000</v>
          </cell>
          <cell r="N1224" t="str">
            <v>5743000 Concesión de préstamos a instituciones paraestatales públicas financieras con fines de política económica</v>
          </cell>
          <cell r="O1224" t="str">
            <v/>
          </cell>
        </row>
        <row r="1225">
          <cell r="M1225" t="str">
            <v>5743010</v>
          </cell>
          <cell r="N1225" t="str">
            <v>5743010 Concesión de préstamos a instituciones paraestatales públicas financieras con fines de política económica</v>
          </cell>
          <cell r="O1225" t="str">
            <v/>
          </cell>
        </row>
        <row r="1226">
          <cell r="M1226" t="str">
            <v>5743011</v>
          </cell>
          <cell r="N1226" t="str">
            <v>5743011 Concesión de préstamos a instituciones paraestatales públicas financieras con fines de política económica</v>
          </cell>
          <cell r="O1226">
            <v>12241</v>
          </cell>
        </row>
        <row r="1227">
          <cell r="M1227" t="str">
            <v>5744000</v>
          </cell>
          <cell r="N1227" t="str">
            <v>5744000 Concesión de préstamos a entidades federativas y municipios con fines de política económica</v>
          </cell>
          <cell r="O1227" t="str">
            <v/>
          </cell>
        </row>
        <row r="1228">
          <cell r="M1228" t="str">
            <v>5744010</v>
          </cell>
          <cell r="N1228" t="str">
            <v>5744010 Concesión de préstamos a entidades federativas y municipios con fines de política económica</v>
          </cell>
          <cell r="O1228" t="str">
            <v/>
          </cell>
        </row>
        <row r="1229">
          <cell r="M1229" t="str">
            <v>5744011</v>
          </cell>
          <cell r="N1229" t="str">
            <v>5744011 Concesión de préstamos a entidades federativas y municipios con fines de política económica</v>
          </cell>
          <cell r="O1229">
            <v>12241</v>
          </cell>
        </row>
        <row r="1230">
          <cell r="M1230" t="str">
            <v>5745000</v>
          </cell>
          <cell r="N1230" t="str">
            <v>5745000 Concesión de préstamos al sector privado con fines de política económica</v>
          </cell>
          <cell r="O1230" t="str">
            <v/>
          </cell>
        </row>
        <row r="1231">
          <cell r="M1231" t="str">
            <v>5745010</v>
          </cell>
          <cell r="N1231" t="str">
            <v>5745010 Concesión de préstamos al sector privado con fines de política económica</v>
          </cell>
          <cell r="O1231" t="str">
            <v/>
          </cell>
        </row>
        <row r="1232">
          <cell r="M1232" t="str">
            <v>5745011</v>
          </cell>
          <cell r="N1232" t="str">
            <v>5745011 Concesión de préstamos al sector privado con fines de política económica</v>
          </cell>
          <cell r="O1232">
            <v>12242</v>
          </cell>
        </row>
        <row r="1233">
          <cell r="M1233" t="str">
            <v>5746000</v>
          </cell>
          <cell r="N1233" t="str">
            <v>5746000 Concesión de préstamos al sector externo con fines de política económica</v>
          </cell>
          <cell r="O1233" t="str">
            <v/>
          </cell>
        </row>
        <row r="1234">
          <cell r="M1234" t="str">
            <v>5746010</v>
          </cell>
          <cell r="N1234" t="str">
            <v>5746010 Concesión de préstamos al sector externo con fines de política económica</v>
          </cell>
          <cell r="O1234" t="str">
            <v/>
          </cell>
        </row>
        <row r="1235">
          <cell r="M1235" t="str">
            <v>5746011</v>
          </cell>
          <cell r="N1235" t="str">
            <v>5746011 Concesión de préstamos al sector externo con fines de política económica</v>
          </cell>
          <cell r="O1235">
            <v>12243</v>
          </cell>
        </row>
        <row r="1236">
          <cell r="M1236" t="str">
            <v>5747000</v>
          </cell>
          <cell r="N1236" t="str">
            <v>5747000 Concesión de préstamos al sector público con fines de gestión de liquidez</v>
          </cell>
          <cell r="O1236" t="str">
            <v/>
          </cell>
        </row>
        <row r="1237">
          <cell r="M1237" t="str">
            <v>5747010</v>
          </cell>
          <cell r="N1237" t="str">
            <v>5747010 Concesión de préstamos al sector público con fines de gestión de liquidez</v>
          </cell>
          <cell r="O1237" t="str">
            <v/>
          </cell>
        </row>
        <row r="1238">
          <cell r="M1238" t="str">
            <v>5747011</v>
          </cell>
          <cell r="N1238" t="str">
            <v>5747011 Concesión de préstamos al sector público con fines de gestión de liquidez</v>
          </cell>
          <cell r="O1238">
            <v>12241</v>
          </cell>
        </row>
        <row r="1239">
          <cell r="M1239" t="str">
            <v>5748000</v>
          </cell>
          <cell r="N1239" t="str">
            <v>5748000 Concesión de préstamos al sector privado con fines de gestión de liquidez</v>
          </cell>
          <cell r="O1239" t="str">
            <v/>
          </cell>
        </row>
        <row r="1240">
          <cell r="M1240" t="str">
            <v>5748010</v>
          </cell>
          <cell r="N1240" t="str">
            <v>5748010 Concesión de préstamos al sector privado con fines de gestión de liquidez</v>
          </cell>
          <cell r="O1240" t="str">
            <v/>
          </cell>
        </row>
        <row r="1241">
          <cell r="M1241" t="str">
            <v>5748011</v>
          </cell>
          <cell r="N1241" t="str">
            <v>5748011 Concesión de préstamos al sector privado con fines de gestión de liquidez</v>
          </cell>
          <cell r="O1241">
            <v>12242</v>
          </cell>
        </row>
        <row r="1242">
          <cell r="M1242" t="str">
            <v>5749000</v>
          </cell>
          <cell r="N1242" t="str">
            <v>5749000 Concesión de préstamos al sector externo con fines de gestión de liquidez</v>
          </cell>
          <cell r="O1242" t="str">
            <v/>
          </cell>
        </row>
        <row r="1243">
          <cell r="M1243" t="str">
            <v>5749010</v>
          </cell>
          <cell r="N1243" t="str">
            <v>5749010 Concesión de préstamos al sector externo con fines de gestión de liquidez</v>
          </cell>
          <cell r="O1243" t="str">
            <v/>
          </cell>
        </row>
        <row r="1244">
          <cell r="M1244" t="str">
            <v>5749011</v>
          </cell>
          <cell r="N1244" t="str">
            <v>5749011 Concesión de préstamos al sector externo con fines de gestión de liquidez</v>
          </cell>
          <cell r="O1244">
            <v>12243</v>
          </cell>
        </row>
        <row r="1245">
          <cell r="M1245" t="str">
            <v>5750000</v>
          </cell>
          <cell r="N1245" t="str">
            <v>5750000 INVERSIONES EN FIDEICOMISOS, MANDATOS Y OTROS ANÁLOGOS</v>
          </cell>
          <cell r="O1245" t="str">
            <v/>
          </cell>
        </row>
        <row r="1246">
          <cell r="M1246" t="str">
            <v>5751000</v>
          </cell>
          <cell r="N1246" t="str">
            <v>5751000 Inversiones en fideicomisos del Poder Ejecutivo</v>
          </cell>
          <cell r="O1246" t="str">
            <v/>
          </cell>
        </row>
        <row r="1247">
          <cell r="M1247" t="str">
            <v>5751010</v>
          </cell>
          <cell r="N1247" t="str">
            <v>5751010 Inversiones en fideicomisos del Poder Ejecutivo</v>
          </cell>
          <cell r="O1247" t="str">
            <v/>
          </cell>
        </row>
        <row r="1248">
          <cell r="M1248" t="str">
            <v>5751011</v>
          </cell>
          <cell r="N1248" t="str">
            <v>5751011 Inversiones en fideicomisos del Poder Ejecutivo</v>
          </cell>
          <cell r="O1248">
            <v>12131</v>
          </cell>
        </row>
        <row r="1249">
          <cell r="M1249" t="str">
            <v>5752000</v>
          </cell>
          <cell r="N1249" t="str">
            <v>5752000 Inversiones en fideicomisos del Poder Legislativo</v>
          </cell>
          <cell r="O1249" t="str">
            <v/>
          </cell>
        </row>
        <row r="1250">
          <cell r="M1250" t="str">
            <v>5752010</v>
          </cell>
          <cell r="N1250" t="str">
            <v>5752010 Inversiones en fideicomisos del Poder Legislativo</v>
          </cell>
          <cell r="O1250" t="str">
            <v/>
          </cell>
        </row>
        <row r="1251">
          <cell r="M1251" t="str">
            <v>5752011</v>
          </cell>
          <cell r="N1251" t="str">
            <v>5752011 Inversiones en fideicomisos del Poder Legislativo</v>
          </cell>
          <cell r="O1251">
            <v>12132</v>
          </cell>
        </row>
        <row r="1252">
          <cell r="M1252" t="str">
            <v>5753000</v>
          </cell>
          <cell r="N1252" t="str">
            <v>5753000 Inversiones en fideicomisos del Poder Judicial</v>
          </cell>
          <cell r="O1252" t="str">
            <v/>
          </cell>
        </row>
        <row r="1253">
          <cell r="M1253" t="str">
            <v>5753010</v>
          </cell>
          <cell r="N1253" t="str">
            <v>5753010 Inversiones en fideicomisos del Poder Judicial</v>
          </cell>
          <cell r="O1253" t="str">
            <v/>
          </cell>
        </row>
        <row r="1254">
          <cell r="M1254" t="str">
            <v>5753011</v>
          </cell>
          <cell r="N1254" t="str">
            <v>5753011 Inversiones en fideicomisos del Poder Judicial</v>
          </cell>
          <cell r="O1254">
            <v>12133</v>
          </cell>
        </row>
        <row r="1255">
          <cell r="M1255" t="str">
            <v>5754000</v>
          </cell>
          <cell r="N1255" t="str">
            <v>5754000 Inversiones en fideicomisos públicos no empresariales y no financieros</v>
          </cell>
          <cell r="O1255" t="str">
            <v/>
          </cell>
        </row>
        <row r="1256">
          <cell r="M1256" t="str">
            <v>5754010</v>
          </cell>
          <cell r="N1256" t="str">
            <v>5754010 Inversiones en fideicomisos públicos no empresariales y no financieros</v>
          </cell>
          <cell r="O1256" t="str">
            <v/>
          </cell>
        </row>
        <row r="1257">
          <cell r="M1257" t="str">
            <v>5754011</v>
          </cell>
          <cell r="N1257" t="str">
            <v>5754011 Inversiones en fideicomisos públicos no empresariales y no financieros</v>
          </cell>
          <cell r="O1257">
            <v>12134</v>
          </cell>
        </row>
        <row r="1258">
          <cell r="M1258" t="str">
            <v>5755000</v>
          </cell>
          <cell r="N1258" t="str">
            <v>5755000 Inversiones en fideicomisos públicos empresariales y no financieros</v>
          </cell>
          <cell r="O1258" t="str">
            <v/>
          </cell>
        </row>
        <row r="1259">
          <cell r="M1259" t="str">
            <v>5755010</v>
          </cell>
          <cell r="N1259" t="str">
            <v>5755010 Inversiones en fideicomisos públicos empresariales y no financieros</v>
          </cell>
          <cell r="O1259" t="str">
            <v/>
          </cell>
        </row>
        <row r="1260">
          <cell r="M1260" t="str">
            <v>5755011</v>
          </cell>
          <cell r="N1260" t="str">
            <v>5755011 Inversiones en fideicomisos públicos empresariales y no financieros</v>
          </cell>
          <cell r="O1260">
            <v>12135</v>
          </cell>
        </row>
        <row r="1261">
          <cell r="M1261" t="str">
            <v>5756000</v>
          </cell>
          <cell r="N1261" t="str">
            <v>5756000 Inversiones en fideicomisos públicos financieros</v>
          </cell>
          <cell r="O1261" t="str">
            <v/>
          </cell>
        </row>
        <row r="1262">
          <cell r="M1262" t="str">
            <v>5756010</v>
          </cell>
          <cell r="N1262" t="str">
            <v>5756010 Inversiones en fideicomisos públicos financieros</v>
          </cell>
          <cell r="O1262" t="str">
            <v/>
          </cell>
        </row>
        <row r="1263">
          <cell r="M1263" t="str">
            <v>5756011</v>
          </cell>
          <cell r="N1263" t="str">
            <v>5756011 Inversiones en fideicomisos públicos financieros</v>
          </cell>
          <cell r="O1263">
            <v>12136</v>
          </cell>
        </row>
        <row r="1264">
          <cell r="M1264" t="str">
            <v>5757000</v>
          </cell>
          <cell r="N1264" t="str">
            <v>5757000 Inversiones en fideicomisos de entidades federativas</v>
          </cell>
          <cell r="O1264" t="str">
            <v/>
          </cell>
        </row>
        <row r="1265">
          <cell r="M1265" t="str">
            <v>5757010</v>
          </cell>
          <cell r="N1265" t="str">
            <v>5757010 Inversiones en fideicomisos de entidades federativas</v>
          </cell>
          <cell r="O1265" t="str">
            <v/>
          </cell>
        </row>
        <row r="1266">
          <cell r="M1266" t="str">
            <v>5757011</v>
          </cell>
          <cell r="N1266" t="str">
            <v>5757011 Inversiones en fideicomisos de entidades federativas</v>
          </cell>
          <cell r="O1266">
            <v>12137</v>
          </cell>
        </row>
        <row r="1267">
          <cell r="M1267" t="str">
            <v>5758000</v>
          </cell>
          <cell r="N1267" t="str">
            <v>5758000 Inversiones en fideicomisos de municipios</v>
          </cell>
          <cell r="O1267" t="str">
            <v/>
          </cell>
        </row>
        <row r="1268">
          <cell r="M1268" t="str">
            <v>5758010</v>
          </cell>
          <cell r="N1268" t="str">
            <v>5758010 Inversiones en fideicomisos de municipios</v>
          </cell>
          <cell r="O1268" t="str">
            <v/>
          </cell>
        </row>
        <row r="1269">
          <cell r="M1269" t="str">
            <v>5758011</v>
          </cell>
          <cell r="N1269" t="str">
            <v>5758011 Inversiones en fideicomisos de municipios</v>
          </cell>
          <cell r="O1269">
            <v>12138</v>
          </cell>
        </row>
        <row r="1270">
          <cell r="M1270" t="str">
            <v>5759000</v>
          </cell>
          <cell r="N1270" t="str">
            <v>5759000 Fideicomisos de empresas privadas y particulares</v>
          </cell>
          <cell r="O1270" t="str">
            <v/>
          </cell>
        </row>
        <row r="1271">
          <cell r="M1271" t="str">
            <v>5759010</v>
          </cell>
          <cell r="N1271" t="str">
            <v>5759010 Fideicomisos de empresas privadas y particulares</v>
          </cell>
          <cell r="O1271" t="str">
            <v/>
          </cell>
        </row>
        <row r="1272">
          <cell r="M1272" t="str">
            <v>5759011</v>
          </cell>
          <cell r="N1272" t="str">
            <v>5759011 Fideicomisos de empresas privadas y particulares</v>
          </cell>
          <cell r="O1272">
            <v>12139</v>
          </cell>
        </row>
        <row r="1273">
          <cell r="M1273" t="str">
            <v>5760000</v>
          </cell>
          <cell r="N1273" t="str">
            <v>5760000 OTRAS INVERSIONES FINANCIERAS</v>
          </cell>
          <cell r="O1273" t="str">
            <v/>
          </cell>
        </row>
        <row r="1274">
          <cell r="M1274" t="str">
            <v>5761000</v>
          </cell>
          <cell r="N1274" t="str">
            <v>5761000 Depósitos a largo plazo en moneda nacional</v>
          </cell>
          <cell r="O1274" t="str">
            <v/>
          </cell>
        </row>
        <row r="1275">
          <cell r="M1275" t="str">
            <v>5761010</v>
          </cell>
          <cell r="N1275" t="str">
            <v>5761010 Depósitos a largo plazo en moneda nacional</v>
          </cell>
          <cell r="O1275" t="str">
            <v/>
          </cell>
        </row>
        <row r="1276">
          <cell r="M1276" t="str">
            <v>5761011</v>
          </cell>
          <cell r="N1276" t="str">
            <v>5761011 Depósitos a largo plazo en moneda nacional</v>
          </cell>
          <cell r="O1276">
            <v>12111</v>
          </cell>
        </row>
        <row r="1277">
          <cell r="M1277" t="str">
            <v>5762000</v>
          </cell>
          <cell r="N1277" t="str">
            <v>5762000 Depósitos a largo plazo en moneda extranjera</v>
          </cell>
          <cell r="O1277" t="str">
            <v/>
          </cell>
        </row>
        <row r="1278">
          <cell r="M1278" t="str">
            <v>5762010</v>
          </cell>
          <cell r="N1278" t="str">
            <v>5762010 Depósitos a largo plazo en moneda extranjera</v>
          </cell>
          <cell r="O1278" t="str">
            <v/>
          </cell>
        </row>
        <row r="1279">
          <cell r="M1279" t="str">
            <v>5762011</v>
          </cell>
          <cell r="N1279" t="str">
            <v>5762011 Depósitos a largo plazo en moneda extranjera</v>
          </cell>
          <cell r="O1279">
            <v>12112</v>
          </cell>
        </row>
        <row r="1280">
          <cell r="M1280" t="str">
            <v>5790000</v>
          </cell>
          <cell r="N1280" t="str">
            <v>5790000 PROVISIONES PARA CONTINGENCIAS Y OTRAS EROGACIONES ESPECIALES</v>
          </cell>
          <cell r="O1280" t="str">
            <v/>
          </cell>
        </row>
        <row r="1281">
          <cell r="M1281" t="str">
            <v>5791000</v>
          </cell>
          <cell r="N1281" t="str">
            <v>5791000 Contingencias por fenómenos naturales</v>
          </cell>
          <cell r="O1281" t="str">
            <v/>
          </cell>
        </row>
        <row r="1282">
          <cell r="M1282" t="str">
            <v>5791010</v>
          </cell>
          <cell r="N1282" t="str">
            <v>5791010 Contingencias por fenómenos naturales</v>
          </cell>
          <cell r="O1282" t="str">
            <v/>
          </cell>
        </row>
        <row r="1283">
          <cell r="M1283" t="str">
            <v>5791011</v>
          </cell>
          <cell r="N1283" t="str">
            <v>5791011 Contingencias por fenómenos naturales</v>
          </cell>
          <cell r="O1283">
            <v>21721</v>
          </cell>
        </row>
        <row r="1284">
          <cell r="M1284" t="str">
            <v>5792000</v>
          </cell>
          <cell r="N1284" t="str">
            <v>5792000 Contingencias socioeconómicas</v>
          </cell>
          <cell r="O1284" t="str">
            <v/>
          </cell>
        </row>
        <row r="1285">
          <cell r="M1285" t="str">
            <v>5792010</v>
          </cell>
          <cell r="N1285" t="str">
            <v>5792010 Vigilancia, inspección y control de OEC</v>
          </cell>
          <cell r="O1285" t="str">
            <v/>
          </cell>
        </row>
        <row r="1286">
          <cell r="M1286" t="str">
            <v>5792011</v>
          </cell>
          <cell r="N1286" t="str">
            <v>5792011 Vigilancia, inspección y control de OEC</v>
          </cell>
          <cell r="O1286">
            <v>21721</v>
          </cell>
        </row>
        <row r="1287">
          <cell r="M1287" t="str">
            <v>5792020</v>
          </cell>
          <cell r="N1287" t="str">
            <v>5792020 5 al millar</v>
          </cell>
          <cell r="O1287" t="str">
            <v/>
          </cell>
        </row>
        <row r="1288">
          <cell r="M1288" t="str">
            <v>5792021</v>
          </cell>
          <cell r="N1288" t="str">
            <v>5792021 5 al millar</v>
          </cell>
          <cell r="O1288">
            <v>21721</v>
          </cell>
        </row>
        <row r="1289">
          <cell r="M1289" t="str">
            <v>5799000</v>
          </cell>
          <cell r="N1289" t="str">
            <v>5799000 Otras erogaciones especiales</v>
          </cell>
          <cell r="O1289" t="str">
            <v/>
          </cell>
        </row>
        <row r="1290">
          <cell r="M1290" t="str">
            <v>5799010</v>
          </cell>
          <cell r="N1290" t="str">
            <v>5799010 Otras erogaciones especiales</v>
          </cell>
          <cell r="O1290" t="str">
            <v/>
          </cell>
        </row>
        <row r="1291">
          <cell r="M1291" t="str">
            <v>5799011</v>
          </cell>
          <cell r="N1291" t="str">
            <v>5799011 Otras erogaciones especiales</v>
          </cell>
          <cell r="O1291">
            <v>21721</v>
          </cell>
        </row>
        <row r="1292">
          <cell r="M1292" t="str">
            <v>5800000</v>
          </cell>
          <cell r="N1292" t="str">
            <v>5800000 PARTICIPACIONES Y APORTACIONES</v>
          </cell>
          <cell r="O1292" t="str">
            <v/>
          </cell>
        </row>
        <row r="1293">
          <cell r="M1293" t="str">
            <v>5810000</v>
          </cell>
          <cell r="N1293" t="str">
            <v>5810000 PARTICIPACIONES</v>
          </cell>
          <cell r="O1293" t="str">
            <v/>
          </cell>
        </row>
        <row r="1294">
          <cell r="M1294" t="str">
            <v>5811000</v>
          </cell>
          <cell r="N1294" t="str">
            <v>5811000 Fondo general de participaciones</v>
          </cell>
          <cell r="O1294" t="str">
            <v/>
          </cell>
        </row>
        <row r="1295">
          <cell r="M1295" t="str">
            <v>5811010</v>
          </cell>
          <cell r="N1295" t="str">
            <v>5811010 Fondo general de participaciones</v>
          </cell>
          <cell r="O1295" t="str">
            <v/>
          </cell>
        </row>
        <row r="1296">
          <cell r="M1296" t="str">
            <v>5811011</v>
          </cell>
          <cell r="N1296" t="str">
            <v>5811011 Fondo general de participaciones</v>
          </cell>
          <cell r="O1296">
            <v>53110</v>
          </cell>
        </row>
        <row r="1297">
          <cell r="M1297" t="str">
            <v>5812000</v>
          </cell>
          <cell r="N1297" t="str">
            <v>5812000 Fondo de fomento municipal</v>
          </cell>
          <cell r="O1297" t="str">
            <v/>
          </cell>
        </row>
        <row r="1298">
          <cell r="M1298" t="str">
            <v>5812010</v>
          </cell>
          <cell r="N1298" t="str">
            <v>5812010 Fondo de fomento municipal</v>
          </cell>
          <cell r="O1298" t="str">
            <v/>
          </cell>
        </row>
        <row r="1299">
          <cell r="M1299" t="str">
            <v>5812011</v>
          </cell>
          <cell r="N1299" t="str">
            <v>5812011 Fondo de fomento municipal</v>
          </cell>
          <cell r="O1299">
            <v>53110</v>
          </cell>
        </row>
        <row r="1300">
          <cell r="M1300" t="str">
            <v>5813000</v>
          </cell>
          <cell r="N1300" t="str">
            <v>5813000 Participaciones de las entidades federativas a los municipios</v>
          </cell>
          <cell r="O1300" t="str">
            <v/>
          </cell>
        </row>
        <row r="1301">
          <cell r="M1301" t="str">
            <v>5813010</v>
          </cell>
          <cell r="N1301" t="str">
            <v>5813010 Participaciones sobre el Impuesto Sobre Tenencia Federal</v>
          </cell>
          <cell r="O1301" t="str">
            <v/>
          </cell>
        </row>
        <row r="1302">
          <cell r="M1302" t="str">
            <v>5813011</v>
          </cell>
          <cell r="N1302" t="str">
            <v>5813011 Participaciones sobre el Impuesto Sobre Tenencia Federal</v>
          </cell>
          <cell r="O1302">
            <v>53120</v>
          </cell>
        </row>
        <row r="1303">
          <cell r="M1303" t="str">
            <v>5813020</v>
          </cell>
          <cell r="N1303" t="str">
            <v>5813020 Participaciones sobre el I.E.P.S.</v>
          </cell>
          <cell r="O1303" t="str">
            <v/>
          </cell>
        </row>
        <row r="1304">
          <cell r="M1304" t="str">
            <v>5813021</v>
          </cell>
          <cell r="N1304" t="str">
            <v>5813021 Participaciones sobre el I.E.P.S.</v>
          </cell>
          <cell r="O1304">
            <v>53120</v>
          </cell>
        </row>
        <row r="1305">
          <cell r="M1305" t="str">
            <v>5813030</v>
          </cell>
          <cell r="N1305" t="str">
            <v>5813030 Participaciones sobre el I.S.A.N. - Impuesto Sobre Automóviles Nuevos</v>
          </cell>
          <cell r="O1305" t="str">
            <v/>
          </cell>
        </row>
        <row r="1306">
          <cell r="M1306" t="str">
            <v>5813031</v>
          </cell>
          <cell r="N1306" t="str">
            <v>5813031 Participaciones sobre el I.S.A.N. - Impuesto Sobre Automóviles Nuevos</v>
          </cell>
          <cell r="O1306">
            <v>53120</v>
          </cell>
        </row>
        <row r="1307">
          <cell r="M1307" t="str">
            <v>5813040</v>
          </cell>
          <cell r="N1307" t="str">
            <v>5813040 Participaciones sobre el Fondo de Fiscalización</v>
          </cell>
          <cell r="O1307" t="str">
            <v/>
          </cell>
        </row>
        <row r="1308">
          <cell r="M1308" t="str">
            <v>5813041</v>
          </cell>
          <cell r="N1308" t="str">
            <v>5813041 Participaciones sobre el Fondo de Fiscalización</v>
          </cell>
          <cell r="O1308">
            <v>53120</v>
          </cell>
        </row>
        <row r="1309">
          <cell r="M1309" t="str">
            <v>5813050</v>
          </cell>
          <cell r="N1309" t="str">
            <v>5813050 Participaciones sobre el Incentivo a la Venta Final de Gasolinas y Diesel</v>
          </cell>
          <cell r="O1309" t="str">
            <v/>
          </cell>
        </row>
        <row r="1310">
          <cell r="M1310" t="str">
            <v>5813051</v>
          </cell>
          <cell r="N1310" t="str">
            <v>5813051 Participaciones sobre el Incentivo a la Venta Final de Gasolinas y Diesel</v>
          </cell>
          <cell r="O1310">
            <v>53120</v>
          </cell>
        </row>
        <row r="1311">
          <cell r="M1311" t="str">
            <v>5814000</v>
          </cell>
          <cell r="N1311" t="str">
            <v>5814000 Otros conceptos participables de la Federación a entidades federativas</v>
          </cell>
          <cell r="O1311" t="str">
            <v/>
          </cell>
        </row>
        <row r="1312">
          <cell r="M1312" t="str">
            <v>5814010</v>
          </cell>
          <cell r="N1312" t="str">
            <v>5814010 Otros conceptos participables de la Federación a entidades federativas</v>
          </cell>
          <cell r="O1312" t="str">
            <v/>
          </cell>
        </row>
        <row r="1313">
          <cell r="M1313" t="str">
            <v>5814011</v>
          </cell>
          <cell r="N1313" t="str">
            <v>5814011 Otros conceptos participables de la Federación a entidades federativas</v>
          </cell>
          <cell r="O1313">
            <v>53110</v>
          </cell>
        </row>
        <row r="1314">
          <cell r="M1314" t="str">
            <v>5815000</v>
          </cell>
          <cell r="N1314" t="str">
            <v>5815000 Otros conceptos participables de la Federación a municipios</v>
          </cell>
          <cell r="O1314" t="str">
            <v/>
          </cell>
        </row>
        <row r="1315">
          <cell r="M1315" t="str">
            <v>5815010</v>
          </cell>
          <cell r="N1315" t="str">
            <v>5815010 Otros conceptos participables de la Federación a municipios</v>
          </cell>
          <cell r="O1315" t="str">
            <v/>
          </cell>
        </row>
        <row r="1316">
          <cell r="M1316" t="str">
            <v>5815011</v>
          </cell>
          <cell r="N1316" t="str">
            <v>5815011 Otros conceptos participables de la Federación a municipios</v>
          </cell>
          <cell r="O1316">
            <v>53110</v>
          </cell>
        </row>
        <row r="1317">
          <cell r="M1317" t="str">
            <v>5816000</v>
          </cell>
          <cell r="N1317" t="str">
            <v>5816000 Convenios de colaboración administrativa</v>
          </cell>
          <cell r="O1317" t="str">
            <v/>
          </cell>
        </row>
        <row r="1318">
          <cell r="M1318" t="str">
            <v>5816010</v>
          </cell>
          <cell r="N1318" t="str">
            <v>5816010 Convenios de colaboración administrativa</v>
          </cell>
          <cell r="O1318" t="str">
            <v/>
          </cell>
        </row>
        <row r="1319">
          <cell r="M1319" t="str">
            <v>5816011</v>
          </cell>
          <cell r="N1319" t="str">
            <v>5816011 Convenios de colaboración administrativa</v>
          </cell>
          <cell r="O1319">
            <v>53110</v>
          </cell>
        </row>
        <row r="1320">
          <cell r="M1320" t="str">
            <v>5830000</v>
          </cell>
          <cell r="N1320" t="str">
            <v>5830000 APORTACIONES</v>
          </cell>
          <cell r="O1320" t="str">
            <v/>
          </cell>
        </row>
        <row r="1321">
          <cell r="M1321" t="str">
            <v>5831000</v>
          </cell>
          <cell r="N1321" t="str">
            <v>5831000 Aportaciones de la Federación a las entidades federativas</v>
          </cell>
          <cell r="O1321" t="str">
            <v/>
          </cell>
        </row>
        <row r="1322">
          <cell r="M1322" t="str">
            <v>5831010</v>
          </cell>
          <cell r="N1322" t="str">
            <v>5831010 Aportaciones de la Federación para la educación básica y normal</v>
          </cell>
          <cell r="O1322" t="str">
            <v/>
          </cell>
        </row>
        <row r="1323">
          <cell r="M1323" t="str">
            <v>5831011</v>
          </cell>
          <cell r="N1323" t="str">
            <v>5831011 Aportaciones de la Federación para la educación básica y normal</v>
          </cell>
          <cell r="O1323">
            <v>53210</v>
          </cell>
        </row>
        <row r="1324">
          <cell r="M1324" t="str">
            <v>5831020</v>
          </cell>
          <cell r="N1324" t="str">
            <v>5831020 Aportaciones de la Federación para servicios de salud</v>
          </cell>
          <cell r="O1324" t="str">
            <v/>
          </cell>
        </row>
        <row r="1325">
          <cell r="M1325" t="str">
            <v>5831021</v>
          </cell>
          <cell r="N1325" t="str">
            <v>5831021 Aportaciones de la Federación para servicios de salud</v>
          </cell>
          <cell r="O1325">
            <v>53210</v>
          </cell>
        </row>
        <row r="1326">
          <cell r="M1326" t="str">
            <v>5831030</v>
          </cell>
          <cell r="N1326" t="str">
            <v>5831030 Aportaciones de la Federación para educación tecnológica y de adultos</v>
          </cell>
          <cell r="O1326" t="str">
            <v/>
          </cell>
        </row>
        <row r="1327">
          <cell r="M1327" t="str">
            <v>5831031</v>
          </cell>
          <cell r="N1327" t="str">
            <v>5831031 Aportaciones de la Federación para educación tecnológica y de adultos</v>
          </cell>
          <cell r="O1327">
            <v>53210</v>
          </cell>
        </row>
        <row r="1328">
          <cell r="M1328" t="str">
            <v>5831040</v>
          </cell>
          <cell r="N1328" t="str">
            <v>5831040 Aportaciones de la Federación para la educación superior (aunque la cuenta padre solo habla de educación básica y normal)</v>
          </cell>
          <cell r="O1328" t="str">
            <v/>
          </cell>
        </row>
        <row r="1329">
          <cell r="M1329" t="str">
            <v>5831041</v>
          </cell>
          <cell r="N1329" t="str">
            <v>5831041 Aportaciones de la Federación para la educación superior (aunque la cuenta padre solo habla de educación básica y normal)</v>
          </cell>
          <cell r="O1329">
            <v>53210</v>
          </cell>
        </row>
        <row r="1330">
          <cell r="M1330" t="str">
            <v>5831050</v>
          </cell>
          <cell r="N1330" t="str">
            <v>5831050 Aportaciones de la Federación para la cultura y/o recreación</v>
          </cell>
          <cell r="O1330" t="str">
            <v/>
          </cell>
        </row>
        <row r="1331">
          <cell r="M1331" t="str">
            <v>5831051</v>
          </cell>
          <cell r="N1331" t="str">
            <v>5831051 Aportaciones de la Federación para la cultura y/o recreación</v>
          </cell>
          <cell r="O1331">
            <v>53210</v>
          </cell>
        </row>
        <row r="1332">
          <cell r="M1332" t="str">
            <v>5831060</v>
          </cell>
          <cell r="N1332" t="str">
            <v>5831060 Otras aportaciones</v>
          </cell>
          <cell r="O1332" t="str">
            <v/>
          </cell>
        </row>
        <row r="1333">
          <cell r="M1333" t="str">
            <v>5831061</v>
          </cell>
          <cell r="N1333" t="str">
            <v>5831061 Otras aportaciones</v>
          </cell>
          <cell r="O1333">
            <v>53210</v>
          </cell>
        </row>
        <row r="1334">
          <cell r="M1334" t="str">
            <v>5832000</v>
          </cell>
          <cell r="N1334" t="str">
            <v>5832000 Aportaciones de la Federación a municipios</v>
          </cell>
          <cell r="O1334" t="str">
            <v/>
          </cell>
        </row>
        <row r="1335">
          <cell r="M1335" t="str">
            <v>5832010</v>
          </cell>
          <cell r="N1335" t="str">
            <v>5832010 Aportaciones para la Infraestructura Social Municipal</v>
          </cell>
          <cell r="O1335" t="str">
            <v/>
          </cell>
        </row>
        <row r="1336">
          <cell r="M1336" t="str">
            <v>5832011</v>
          </cell>
          <cell r="N1336" t="str">
            <v>5832011 Aportaciones para la Infraestructura Social Municipal</v>
          </cell>
          <cell r="O1336">
            <v>53210</v>
          </cell>
        </row>
        <row r="1337">
          <cell r="M1337" t="str">
            <v>5832020</v>
          </cell>
          <cell r="N1337" t="str">
            <v>5832020 Aportaciones para el Fortalecimiento Municipal</v>
          </cell>
          <cell r="O1337" t="str">
            <v/>
          </cell>
        </row>
        <row r="1338">
          <cell r="M1338" t="str">
            <v>5832021</v>
          </cell>
          <cell r="N1338" t="str">
            <v>5832021 Aportaciones para el Fortalecimiento Municipal</v>
          </cell>
          <cell r="O1338">
            <v>53210</v>
          </cell>
        </row>
        <row r="1339">
          <cell r="M1339" t="str">
            <v>5832030</v>
          </cell>
          <cell r="N1339" t="str">
            <v>5832030 Aportaciones para la Seguridad Pública Municipal</v>
          </cell>
          <cell r="O1339" t="str">
            <v/>
          </cell>
        </row>
        <row r="1340">
          <cell r="M1340" t="str">
            <v>5832031</v>
          </cell>
          <cell r="N1340" t="str">
            <v>5832031 Aportaciones para la Seguridad Pública Municipal</v>
          </cell>
          <cell r="O1340">
            <v>53210</v>
          </cell>
        </row>
        <row r="1341">
          <cell r="M1341" t="str">
            <v>5833000</v>
          </cell>
          <cell r="N1341" t="str">
            <v>5833000 Aportaciones de las entidades federativas a los municipios</v>
          </cell>
          <cell r="O1341" t="str">
            <v/>
          </cell>
        </row>
        <row r="1342">
          <cell r="M1342" t="str">
            <v>5833010</v>
          </cell>
          <cell r="N1342" t="str">
            <v>5833010 Aportaciones de las entidades federativas a los municipios</v>
          </cell>
          <cell r="O1342" t="str">
            <v/>
          </cell>
        </row>
        <row r="1343">
          <cell r="M1343" t="str">
            <v>5833011</v>
          </cell>
          <cell r="N1343" t="str">
            <v>5833011 Aportaciones de las entidades federativas a los municipios</v>
          </cell>
          <cell r="O1343">
            <v>53220</v>
          </cell>
        </row>
        <row r="1344">
          <cell r="M1344" t="str">
            <v>5834000</v>
          </cell>
          <cell r="N1344" t="str">
            <v>5834000 Aportaciones previstas en leyes y decretos al sistema de protección social</v>
          </cell>
          <cell r="O1344" t="str">
            <v/>
          </cell>
        </row>
        <row r="1345">
          <cell r="M1345" t="str">
            <v>5834010</v>
          </cell>
          <cell r="N1345" t="str">
            <v>5834010 Aportaciones previstas en leyes y decretos al sistema de protección social</v>
          </cell>
          <cell r="O1345" t="str">
            <v/>
          </cell>
        </row>
        <row r="1346">
          <cell r="M1346" t="str">
            <v>5834011</v>
          </cell>
          <cell r="N1346" t="str">
            <v>5834011 Aportaciones previstas en leyes y decretos al sistema de protección social</v>
          </cell>
          <cell r="O1346">
            <v>53210</v>
          </cell>
        </row>
        <row r="1347">
          <cell r="M1347" t="str">
            <v>5835000</v>
          </cell>
          <cell r="N1347" t="str">
            <v>5835000 Aportaciones previstas en leyes y decretos compensatorias a entidades federativas y municipios</v>
          </cell>
          <cell r="O1347" t="str">
            <v/>
          </cell>
        </row>
        <row r="1348">
          <cell r="M1348" t="str">
            <v>5835010</v>
          </cell>
          <cell r="N1348" t="str">
            <v>5835010 Aportaciones previstas en leyes y decretos compensatorias a entidades federativas y municipios</v>
          </cell>
          <cell r="O1348" t="str">
            <v/>
          </cell>
        </row>
        <row r="1349">
          <cell r="M1349" t="str">
            <v>5835011</v>
          </cell>
          <cell r="N1349" t="str">
            <v>5835011 Aportaciones previstas en leyes y decretos compensatorias a entidades federativas y municipios</v>
          </cell>
          <cell r="O1349">
            <v>53210</v>
          </cell>
        </row>
        <row r="1350">
          <cell r="M1350" t="str">
            <v>5850000</v>
          </cell>
          <cell r="N1350" t="str">
            <v>5850000 CONVENIOS</v>
          </cell>
          <cell r="O1350" t="str">
            <v/>
          </cell>
        </row>
        <row r="1351">
          <cell r="M1351" t="str">
            <v>5851000</v>
          </cell>
          <cell r="N1351" t="str">
            <v>5851000 Convenios de reasignación</v>
          </cell>
          <cell r="O1351" t="str">
            <v/>
          </cell>
        </row>
        <row r="1352">
          <cell r="M1352" t="str">
            <v>5851010</v>
          </cell>
          <cell r="N1352" t="str">
            <v>5851010 Convenios de reasignación</v>
          </cell>
          <cell r="O1352" t="str">
            <v/>
          </cell>
        </row>
        <row r="1353">
          <cell r="M1353" t="str">
            <v>5851011</v>
          </cell>
          <cell r="N1353" t="str">
            <v>5851011 Convenios de reasignación</v>
          </cell>
          <cell r="O1353">
            <v>53310</v>
          </cell>
        </row>
        <row r="1354">
          <cell r="M1354" t="str">
            <v>5852000</v>
          </cell>
          <cell r="N1354" t="str">
            <v>5852000 Convenios de descentralización</v>
          </cell>
          <cell r="O1354" t="str">
            <v/>
          </cell>
        </row>
        <row r="1355">
          <cell r="M1355" t="str">
            <v>5852010</v>
          </cell>
          <cell r="N1355" t="str">
            <v>5852010 Convenios de descentralización</v>
          </cell>
          <cell r="O1355" t="str">
            <v/>
          </cell>
        </row>
        <row r="1356">
          <cell r="M1356" t="str">
            <v>5852011</v>
          </cell>
          <cell r="N1356" t="str">
            <v>5852011 Convenios de descentralización</v>
          </cell>
          <cell r="O1356">
            <v>53320</v>
          </cell>
        </row>
        <row r="1357">
          <cell r="M1357" t="str">
            <v>5853000</v>
          </cell>
          <cell r="N1357" t="str">
            <v>5853000 Otros convenios</v>
          </cell>
          <cell r="O1357" t="str">
            <v/>
          </cell>
        </row>
        <row r="1358">
          <cell r="M1358" t="str">
            <v>5853010</v>
          </cell>
          <cell r="N1358" t="str">
            <v>5853010 Otros convenios</v>
          </cell>
          <cell r="O1358" t="str">
            <v/>
          </cell>
        </row>
        <row r="1359">
          <cell r="M1359" t="str">
            <v>5853011</v>
          </cell>
          <cell r="N1359" t="str">
            <v>5853011 Otros convenios</v>
          </cell>
          <cell r="O1359">
            <v>53320</v>
          </cell>
        </row>
        <row r="1360">
          <cell r="M1360" t="str">
            <v>5900000</v>
          </cell>
          <cell r="N1360" t="str">
            <v>5900000 DEUDA PÚBLICA</v>
          </cell>
          <cell r="O1360" t="str">
            <v/>
          </cell>
        </row>
        <row r="1361">
          <cell r="M1361" t="str">
            <v>5910000</v>
          </cell>
          <cell r="N1361" t="str">
            <v>5910000 AMORTIZACIÓN DE LA DEUDA PÚBLICA</v>
          </cell>
          <cell r="O1361" t="str">
            <v/>
          </cell>
        </row>
        <row r="1362">
          <cell r="M1362" t="str">
            <v>5911000</v>
          </cell>
          <cell r="N1362" t="str">
            <v>5911000 Amortización de la deuda interna con instituciones de crédito</v>
          </cell>
          <cell r="O1362" t="str">
            <v/>
          </cell>
        </row>
        <row r="1363">
          <cell r="M1363" t="str">
            <v>5911010</v>
          </cell>
          <cell r="N1363" t="str">
            <v>5911010 Amortización de la deuda - Dexia</v>
          </cell>
          <cell r="O1363" t="str">
            <v/>
          </cell>
        </row>
        <row r="1364">
          <cell r="M1364" t="str">
            <v>5911011</v>
          </cell>
          <cell r="N1364" t="str">
            <v>5911011 Amortización de la deuda - Dexia</v>
          </cell>
          <cell r="O1364">
            <v>21310</v>
          </cell>
        </row>
        <row r="1365">
          <cell r="M1365" t="str">
            <v>5912000</v>
          </cell>
          <cell r="N1365" t="str">
            <v>5912000 Amortización de la deuda interna por emisión de títulos y valores</v>
          </cell>
          <cell r="O1365" t="str">
            <v/>
          </cell>
        </row>
        <row r="1366">
          <cell r="M1366" t="str">
            <v>5912010</v>
          </cell>
          <cell r="N1366" t="str">
            <v>5912010 Amortización de la deuda interna por emisión de títulos y valores</v>
          </cell>
          <cell r="O1366" t="str">
            <v/>
          </cell>
        </row>
        <row r="1367">
          <cell r="M1367" t="str">
            <v>5912011</v>
          </cell>
          <cell r="N1367" t="str">
            <v>5912011 Amortización de la deuda interna por emisión de títulos y valores</v>
          </cell>
          <cell r="O1367">
            <v>21410</v>
          </cell>
        </row>
        <row r="1368">
          <cell r="M1368" t="str">
            <v>5913000</v>
          </cell>
          <cell r="N1368" t="str">
            <v>5913000 Amortización de arrendamientos financieros nacionales</v>
          </cell>
          <cell r="O1368" t="str">
            <v/>
          </cell>
        </row>
        <row r="1369">
          <cell r="M1369" t="str">
            <v>5913010</v>
          </cell>
          <cell r="N1369" t="str">
            <v>5913010 Amortización de arrendamientos financieros nacionales</v>
          </cell>
          <cell r="O1369" t="str">
            <v/>
          </cell>
        </row>
        <row r="1370">
          <cell r="M1370" t="str">
            <v>5913011</v>
          </cell>
          <cell r="N1370" t="str">
            <v>5913011 Amortización de arrendamientos financieros nacionales</v>
          </cell>
          <cell r="O1370">
            <v>21331</v>
          </cell>
        </row>
        <row r="1371">
          <cell r="M1371" t="str">
            <v>5914000</v>
          </cell>
          <cell r="N1371" t="str">
            <v>5914000 Amortización de la deuda externa con instituciones de crédito</v>
          </cell>
          <cell r="O1371" t="str">
            <v/>
          </cell>
        </row>
        <row r="1372">
          <cell r="M1372" t="str">
            <v>5914010</v>
          </cell>
          <cell r="N1372" t="str">
            <v>5914010 Amortización de la deuda externa con instituciones de crédito</v>
          </cell>
          <cell r="O1372" t="str">
            <v/>
          </cell>
        </row>
        <row r="1373">
          <cell r="M1373" t="str">
            <v>5914011</v>
          </cell>
          <cell r="N1373" t="str">
            <v>5914011 Amortización de la deuda externa con instituciones de crédito</v>
          </cell>
          <cell r="O1373">
            <v>21322</v>
          </cell>
        </row>
        <row r="1374">
          <cell r="M1374" t="str">
            <v>5915000</v>
          </cell>
          <cell r="N1374" t="str">
            <v>5915000 Amortización de deuda externa con organismos financieros internacionales</v>
          </cell>
          <cell r="O1374" t="str">
            <v/>
          </cell>
        </row>
        <row r="1375">
          <cell r="M1375" t="str">
            <v>5915010</v>
          </cell>
          <cell r="N1375" t="str">
            <v>5915010 Amortización de deuda externa con organismos financieros internacionales</v>
          </cell>
          <cell r="O1375" t="str">
            <v/>
          </cell>
        </row>
        <row r="1376">
          <cell r="M1376" t="str">
            <v>5915011</v>
          </cell>
          <cell r="N1376" t="str">
            <v>5915011 Amortización de deuda externa con organismos financieros internacionales</v>
          </cell>
          <cell r="O1376">
            <v>21322</v>
          </cell>
        </row>
        <row r="1377">
          <cell r="M1377" t="str">
            <v>5916000</v>
          </cell>
          <cell r="N1377" t="str">
            <v>5916000 Amortización de la deuda bilateral</v>
          </cell>
          <cell r="O1377" t="str">
            <v/>
          </cell>
        </row>
        <row r="1378">
          <cell r="M1378" t="str">
            <v>5916010</v>
          </cell>
          <cell r="N1378" t="str">
            <v>5916010 Amortización de la deuda bilateral</v>
          </cell>
          <cell r="O1378" t="str">
            <v/>
          </cell>
        </row>
        <row r="1379">
          <cell r="M1379" t="str">
            <v>5916011</v>
          </cell>
          <cell r="N1379" t="str">
            <v>5916011 Amortización de la deuda bilateral</v>
          </cell>
          <cell r="O1379">
            <v>21322</v>
          </cell>
        </row>
        <row r="1380">
          <cell r="M1380" t="str">
            <v>5917000</v>
          </cell>
          <cell r="N1380" t="str">
            <v>5917000 Amortización de la deuda externa por emisión de títulos y valores</v>
          </cell>
          <cell r="O1380" t="str">
            <v/>
          </cell>
        </row>
        <row r="1381">
          <cell r="M1381" t="str">
            <v>5917010</v>
          </cell>
          <cell r="N1381" t="str">
            <v>5917010 Amortización de la deuda externa por emisión de títulos y valores</v>
          </cell>
          <cell r="O1381" t="str">
            <v/>
          </cell>
        </row>
        <row r="1382">
          <cell r="M1382" t="str">
            <v>5917011</v>
          </cell>
          <cell r="N1382" t="str">
            <v>5917011 Amortización de la deuda externa por emisión de títulos y valores</v>
          </cell>
          <cell r="O1382">
            <v>21321</v>
          </cell>
        </row>
        <row r="1383">
          <cell r="M1383" t="str">
            <v>5918000</v>
          </cell>
          <cell r="N1383" t="str">
            <v>5918000 Amortización de arrendamientos financieros internacionales</v>
          </cell>
          <cell r="O1383" t="str">
            <v/>
          </cell>
        </row>
        <row r="1384">
          <cell r="M1384" t="str">
            <v>5918010</v>
          </cell>
          <cell r="N1384" t="str">
            <v>5918010 Amortización de arrendamientos financieros internacionales</v>
          </cell>
          <cell r="O1384" t="str">
            <v/>
          </cell>
        </row>
        <row r="1385">
          <cell r="M1385" t="str">
            <v>5918011</v>
          </cell>
          <cell r="N1385" t="str">
            <v>5918011 Amortización de arrendamientos financieros internacionales</v>
          </cell>
          <cell r="O1385">
            <v>21332</v>
          </cell>
        </row>
        <row r="1386">
          <cell r="M1386" t="str">
            <v>5920000</v>
          </cell>
          <cell r="N1386" t="str">
            <v>5920000  INTERESES DE LA DEUDA PÚBLICA</v>
          </cell>
          <cell r="O1386" t="str">
            <v/>
          </cell>
        </row>
        <row r="1387">
          <cell r="M1387" t="str">
            <v>5921000</v>
          </cell>
          <cell r="N1387" t="str">
            <v>5921000 Intereses de la deuda interna con instituciones de crédito</v>
          </cell>
          <cell r="O1387" t="str">
            <v/>
          </cell>
        </row>
        <row r="1388">
          <cell r="M1388" t="str">
            <v>5921010</v>
          </cell>
          <cell r="N1388" t="str">
            <v>5921010 Intereses de la deuda - Dexia</v>
          </cell>
          <cell r="O1388" t="str">
            <v/>
          </cell>
        </row>
        <row r="1389">
          <cell r="M1389" t="str">
            <v>5921011</v>
          </cell>
          <cell r="N1389" t="str">
            <v>5921011 Intereses de la deuda - Dexia</v>
          </cell>
          <cell r="O1389">
            <v>54110</v>
          </cell>
        </row>
        <row r="1390">
          <cell r="M1390" t="str">
            <v>5922000</v>
          </cell>
          <cell r="N1390" t="str">
            <v>5922000 Intereses derivados de la colocación de títulos y valores</v>
          </cell>
          <cell r="O1390" t="str">
            <v/>
          </cell>
        </row>
        <row r="1391">
          <cell r="M1391" t="str">
            <v>5922010</v>
          </cell>
          <cell r="N1391" t="str">
            <v>5922010 Intereses derivados de la colocación de títulos y valores</v>
          </cell>
          <cell r="O1391" t="str">
            <v/>
          </cell>
        </row>
        <row r="1392">
          <cell r="M1392" t="str">
            <v>5922011</v>
          </cell>
          <cell r="N1392" t="str">
            <v>5922011 Intereses derivados de la colocación de títulos y valores</v>
          </cell>
          <cell r="O1392">
            <v>54110</v>
          </cell>
        </row>
        <row r="1393">
          <cell r="M1393" t="str">
            <v>5923000</v>
          </cell>
          <cell r="N1393" t="str">
            <v>5923000 Intereses por arrendamientos financieros nacionales</v>
          </cell>
          <cell r="O1393" t="str">
            <v/>
          </cell>
        </row>
        <row r="1394">
          <cell r="M1394" t="str">
            <v>5923010</v>
          </cell>
          <cell r="N1394" t="str">
            <v>5923010 Intereses por arrendamientos financieros nacionales</v>
          </cell>
          <cell r="O1394" t="str">
            <v/>
          </cell>
        </row>
        <row r="1395">
          <cell r="M1395" t="str">
            <v>5923011</v>
          </cell>
          <cell r="N1395" t="str">
            <v>5923011 Intereses por arrendamientos financieros nacionales</v>
          </cell>
          <cell r="O1395">
            <v>54110</v>
          </cell>
        </row>
        <row r="1396">
          <cell r="M1396" t="str">
            <v>5924000</v>
          </cell>
          <cell r="N1396" t="str">
            <v>5924000 Intereses de la deuda externa con instituciones de crédito</v>
          </cell>
          <cell r="O1396" t="str">
            <v/>
          </cell>
        </row>
        <row r="1397">
          <cell r="M1397" t="str">
            <v>5924010</v>
          </cell>
          <cell r="N1397" t="str">
            <v>5924010 Intereses de la deuda externa con instituciones de crédito</v>
          </cell>
          <cell r="O1397" t="str">
            <v/>
          </cell>
        </row>
        <row r="1398">
          <cell r="M1398" t="str">
            <v>5924011</v>
          </cell>
          <cell r="N1398" t="str">
            <v>5924011 Intereses de la deuda externa con instituciones de crédito</v>
          </cell>
          <cell r="O1398">
            <v>54120</v>
          </cell>
        </row>
        <row r="1399">
          <cell r="M1399" t="str">
            <v>5925000</v>
          </cell>
          <cell r="N1399" t="str">
            <v>5925000 Intereses de la deuda con organismos financieros Internacionales</v>
          </cell>
          <cell r="O1399" t="str">
            <v/>
          </cell>
        </row>
        <row r="1400">
          <cell r="M1400" t="str">
            <v>5925010</v>
          </cell>
          <cell r="N1400" t="str">
            <v>5925010 Intereses de la deuda con organismos financieros Internacionales</v>
          </cell>
          <cell r="O1400" t="str">
            <v/>
          </cell>
        </row>
        <row r="1401">
          <cell r="M1401" t="str">
            <v>5925011</v>
          </cell>
          <cell r="N1401" t="str">
            <v>5925011 Intereses de la deuda con organismos financieros Internacionales</v>
          </cell>
          <cell r="O1401">
            <v>54120</v>
          </cell>
        </row>
        <row r="1402">
          <cell r="M1402" t="str">
            <v>5926000</v>
          </cell>
          <cell r="N1402" t="str">
            <v>5926000 Intereses de la deuda bilateral</v>
          </cell>
          <cell r="O1402" t="str">
            <v/>
          </cell>
        </row>
        <row r="1403">
          <cell r="M1403" t="str">
            <v>5926010</v>
          </cell>
          <cell r="N1403" t="str">
            <v>5926010 Intereses de la deuda bilateral</v>
          </cell>
          <cell r="O1403" t="str">
            <v/>
          </cell>
        </row>
        <row r="1404">
          <cell r="M1404" t="str">
            <v>5926011</v>
          </cell>
          <cell r="N1404" t="str">
            <v>5926011 Intereses de la deuda bilateral</v>
          </cell>
          <cell r="O1404">
            <v>54120</v>
          </cell>
        </row>
        <row r="1405">
          <cell r="M1405" t="str">
            <v>5927000</v>
          </cell>
          <cell r="N1405" t="str">
            <v>5927000 Intereses derivados de la colocación de títulos y valores en el exterior</v>
          </cell>
          <cell r="O1405" t="str">
            <v/>
          </cell>
        </row>
        <row r="1406">
          <cell r="M1406" t="str">
            <v>5927010</v>
          </cell>
          <cell r="N1406" t="str">
            <v>5927010 Intereses derivados de la colocación de títulos y valores en el exterior</v>
          </cell>
          <cell r="O1406" t="str">
            <v/>
          </cell>
        </row>
        <row r="1407">
          <cell r="M1407" t="str">
            <v>5927011</v>
          </cell>
          <cell r="N1407" t="str">
            <v>5927011 Intereses derivados de la colocación de títulos y valores en el exterior</v>
          </cell>
          <cell r="O1407">
            <v>54120</v>
          </cell>
        </row>
        <row r="1408">
          <cell r="M1408" t="str">
            <v>5928000</v>
          </cell>
          <cell r="N1408" t="str">
            <v>5928000 Intereses por arrendamientos financieros internacionales</v>
          </cell>
          <cell r="O1408" t="str">
            <v/>
          </cell>
        </row>
        <row r="1409">
          <cell r="M1409" t="str">
            <v>5928010</v>
          </cell>
          <cell r="N1409" t="str">
            <v>5928010 Intereses por arrendamientos financieros internacionales</v>
          </cell>
          <cell r="O1409" t="str">
            <v/>
          </cell>
        </row>
        <row r="1410">
          <cell r="M1410" t="str">
            <v>5928011</v>
          </cell>
          <cell r="N1410" t="str">
            <v>5928011 Intereses por arrendamientos financieros internacionales</v>
          </cell>
          <cell r="O1410">
            <v>54120</v>
          </cell>
        </row>
        <row r="1411">
          <cell r="M1411" t="str">
            <v>5930000</v>
          </cell>
          <cell r="N1411" t="str">
            <v>5930000 COMISIONES DE LA DEUDA PÚBLICA</v>
          </cell>
          <cell r="O1411" t="str">
            <v/>
          </cell>
        </row>
        <row r="1412">
          <cell r="M1412" t="str">
            <v>5931000</v>
          </cell>
          <cell r="N1412" t="str">
            <v>5931000 Comisiones de la deuda pública interna</v>
          </cell>
          <cell r="O1412" t="str">
            <v/>
          </cell>
        </row>
        <row r="1413">
          <cell r="M1413" t="str">
            <v>5931010</v>
          </cell>
          <cell r="N1413" t="str">
            <v>5931010 Comisiones de la deuda pública interna</v>
          </cell>
          <cell r="O1413" t="str">
            <v/>
          </cell>
        </row>
        <row r="1414">
          <cell r="M1414" t="str">
            <v>5931011</v>
          </cell>
          <cell r="N1414" t="str">
            <v>5931011 Comisiones de la deuda pública interna</v>
          </cell>
          <cell r="O1414">
            <v>54210</v>
          </cell>
        </row>
        <row r="1415">
          <cell r="M1415" t="str">
            <v>5932000</v>
          </cell>
          <cell r="N1415" t="str">
            <v>5932000 Comisiones de la deuda pública externa</v>
          </cell>
          <cell r="O1415" t="str">
            <v/>
          </cell>
        </row>
        <row r="1416">
          <cell r="M1416" t="str">
            <v>5932010</v>
          </cell>
          <cell r="N1416" t="str">
            <v>5932010 Comisiones de la deuda pública externa</v>
          </cell>
          <cell r="O1416" t="str">
            <v/>
          </cell>
        </row>
        <row r="1417">
          <cell r="M1417" t="str">
            <v>5932011</v>
          </cell>
          <cell r="N1417" t="str">
            <v>5932011 Comisiones de la deuda pública externa</v>
          </cell>
          <cell r="O1417">
            <v>54220</v>
          </cell>
        </row>
        <row r="1418">
          <cell r="M1418" t="str">
            <v>5940000</v>
          </cell>
          <cell r="N1418" t="str">
            <v>5940000  GASTOS DE LA DEUDA PÚBLICA</v>
          </cell>
          <cell r="O1418" t="str">
            <v/>
          </cell>
        </row>
        <row r="1419">
          <cell r="M1419" t="str">
            <v>5941000</v>
          </cell>
          <cell r="N1419" t="str">
            <v>5941000 Gastos de la deuda pública interna</v>
          </cell>
          <cell r="O1419" t="str">
            <v/>
          </cell>
        </row>
        <row r="1420">
          <cell r="M1420" t="str">
            <v>5941010</v>
          </cell>
          <cell r="N1420" t="str">
            <v>5941010 Gastos de la deuda pública interna</v>
          </cell>
          <cell r="O1420" t="str">
            <v/>
          </cell>
        </row>
        <row r="1421">
          <cell r="M1421" t="str">
            <v>5941011</v>
          </cell>
          <cell r="N1421" t="str">
            <v>5941011 Gastos de la deuda pública interna</v>
          </cell>
          <cell r="O1421">
            <v>54310</v>
          </cell>
        </row>
        <row r="1422">
          <cell r="M1422" t="str">
            <v>5942000</v>
          </cell>
          <cell r="N1422" t="str">
            <v>5942000 Gastos de la deuda pública externa</v>
          </cell>
          <cell r="O1422" t="str">
            <v/>
          </cell>
        </row>
        <row r="1423">
          <cell r="M1423" t="str">
            <v>5942010</v>
          </cell>
          <cell r="N1423" t="str">
            <v>5942010 Gastos de la deuda pública externa</v>
          </cell>
          <cell r="O1423" t="str">
            <v/>
          </cell>
        </row>
        <row r="1424">
          <cell r="M1424" t="str">
            <v>5942011</v>
          </cell>
          <cell r="N1424" t="str">
            <v>5942011 Gastos de la deuda pública externa</v>
          </cell>
          <cell r="O1424">
            <v>54320</v>
          </cell>
        </row>
        <row r="1425">
          <cell r="M1425" t="str">
            <v>5950000</v>
          </cell>
          <cell r="N1425" t="str">
            <v>5950000 COSTO POR COBERTURAS</v>
          </cell>
          <cell r="O1425" t="str">
            <v/>
          </cell>
        </row>
        <row r="1426">
          <cell r="M1426" t="str">
            <v>5951000</v>
          </cell>
          <cell r="N1426" t="str">
            <v>5951000 Costos por coberturas</v>
          </cell>
          <cell r="O1426" t="str">
            <v/>
          </cell>
        </row>
        <row r="1427">
          <cell r="M1427" t="str">
            <v>5951010</v>
          </cell>
          <cell r="N1427" t="str">
            <v>5951010 Costos por coberturas</v>
          </cell>
          <cell r="O1427" t="str">
            <v/>
          </cell>
        </row>
        <row r="1428">
          <cell r="M1428" t="str">
            <v>5951011</v>
          </cell>
          <cell r="N1428" t="str">
            <v>5951011 Costos por coberturas</v>
          </cell>
          <cell r="O1428">
            <v>54410</v>
          </cell>
        </row>
        <row r="1429">
          <cell r="M1429" t="str">
            <v>5960000</v>
          </cell>
          <cell r="N1429" t="str">
            <v>5960000 APOYOS FINANCIEROS</v>
          </cell>
          <cell r="O1429" t="str">
            <v/>
          </cell>
        </row>
        <row r="1430">
          <cell r="M1430" t="str">
            <v>5961000</v>
          </cell>
          <cell r="N1430" t="str">
            <v>5961000 Apoyos a intermediarios financieros</v>
          </cell>
          <cell r="O1430" t="str">
            <v/>
          </cell>
        </row>
        <row r="1431">
          <cell r="M1431" t="str">
            <v>5961010</v>
          </cell>
          <cell r="N1431" t="str">
            <v>5961010 Apoyos a intermediarios financieros</v>
          </cell>
          <cell r="O1431" t="str">
            <v/>
          </cell>
        </row>
        <row r="1432">
          <cell r="M1432" t="str">
            <v>5961011</v>
          </cell>
          <cell r="N1432" t="str">
            <v>5961011 Apoyos a intermediarios financieros</v>
          </cell>
          <cell r="O1432">
            <v>54510</v>
          </cell>
        </row>
        <row r="1433">
          <cell r="M1433" t="str">
            <v>5962000</v>
          </cell>
          <cell r="N1433" t="str">
            <v>5962000 Apoyos a ahorradores y deudores del Sistema Financiero Nacional</v>
          </cell>
          <cell r="O1433" t="str">
            <v/>
          </cell>
        </row>
        <row r="1434">
          <cell r="M1434" t="str">
            <v>5962010</v>
          </cell>
          <cell r="N1434" t="str">
            <v>5962010 Apoyos a ahorradores y deudores del Sistema Financiero Nacional</v>
          </cell>
          <cell r="O1434" t="str">
            <v/>
          </cell>
        </row>
        <row r="1435">
          <cell r="M1435" t="str">
            <v>5962011</v>
          </cell>
          <cell r="N1435" t="str">
            <v>5962011 Apoyos a ahorradores y deudores del Sistema Financiero Nacional</v>
          </cell>
          <cell r="O1435">
            <v>54520</v>
          </cell>
        </row>
        <row r="1436">
          <cell r="M1436" t="str">
            <v>5990000</v>
          </cell>
          <cell r="N1436" t="str">
            <v>5990000 ADEUDOS DE EJERCICIOS FISCALES ANTERIORES (ADEFAS)</v>
          </cell>
          <cell r="O1436" t="str">
            <v/>
          </cell>
        </row>
        <row r="1437">
          <cell r="M1437" t="str">
            <v>5991000</v>
          </cell>
          <cell r="N1437" t="str">
            <v>5991000 ADEFAS</v>
          </cell>
          <cell r="O1437" t="str">
            <v/>
          </cell>
        </row>
        <row r="1438">
          <cell r="M1438" t="str">
            <v>5991010</v>
          </cell>
          <cell r="N1438" t="str">
            <v>5991010 ADEFAS</v>
          </cell>
          <cell r="O1438" t="str">
            <v/>
          </cell>
        </row>
        <row r="1439">
          <cell r="M1439" t="str">
            <v>5991011</v>
          </cell>
          <cell r="N1439" t="str">
            <v>5991011 ADEFAS</v>
          </cell>
          <cell r="O1439">
            <v>21790</v>
          </cell>
        </row>
      </sheetData>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64"/>
  <sheetViews>
    <sheetView tabSelected="1" workbookViewId="0"/>
  </sheetViews>
  <sheetFormatPr baseColWidth="10" defaultColWidth="3.5703125" defaultRowHeight="12.75" x14ac:dyDescent="0.2"/>
  <cols>
    <col min="1" max="1" width="10.85546875" style="20" customWidth="1"/>
    <col min="2" max="3" width="13.7109375" style="10" customWidth="1"/>
    <col min="4" max="4" width="34.42578125" style="15" customWidth="1"/>
    <col min="5" max="5" width="53.5703125" style="3" customWidth="1"/>
    <col min="6" max="6" width="13.42578125" style="2" hidden="1" customWidth="1"/>
    <col min="7" max="7" width="8.140625" style="2" customWidth="1"/>
    <col min="8" max="16384" width="3.5703125" style="2"/>
  </cols>
  <sheetData>
    <row r="1" spans="1:7" s="1" customFormat="1" ht="24.6" customHeight="1" x14ac:dyDescent="0.2">
      <c r="A1" s="18"/>
      <c r="B1" s="32"/>
      <c r="C1" s="32"/>
      <c r="D1" s="32"/>
      <c r="E1" s="32"/>
    </row>
    <row r="2" spans="1:7" ht="17.45" hidden="1" customHeight="1" x14ac:dyDescent="0.2">
      <c r="A2" s="2"/>
      <c r="B2" s="11"/>
      <c r="C2" s="11"/>
      <c r="D2" s="14"/>
      <c r="E2" s="11"/>
    </row>
    <row r="3" spans="1:7" s="6" customFormat="1" x14ac:dyDescent="0.2">
      <c r="A3" s="19"/>
      <c r="B3" s="5"/>
      <c r="C3" s="5"/>
      <c r="D3" s="15"/>
      <c r="E3" s="4"/>
    </row>
    <row r="4" spans="1:7" s="6" customFormat="1" x14ac:dyDescent="0.2">
      <c r="A4" s="19"/>
      <c r="B4" s="5"/>
      <c r="C4" s="5"/>
      <c r="D4" s="16"/>
      <c r="E4" s="7"/>
    </row>
    <row r="5" spans="1:7" s="6" customFormat="1" ht="53.45" customHeight="1" x14ac:dyDescent="0.2">
      <c r="A5" s="12" t="s">
        <v>1347</v>
      </c>
      <c r="B5" s="12" t="s">
        <v>1349</v>
      </c>
      <c r="C5" s="12"/>
      <c r="D5" s="12" t="s">
        <v>0</v>
      </c>
      <c r="E5" s="12" t="s">
        <v>1</v>
      </c>
      <c r="F5" s="12" t="s">
        <v>1346</v>
      </c>
      <c r="G5" s="12" t="s">
        <v>1350</v>
      </c>
    </row>
    <row r="6" spans="1:7" s="6" customFormat="1" ht="25.5" x14ac:dyDescent="0.2">
      <c r="A6" s="6" t="str">
        <f>MID(B6,2,1)</f>
        <v>1</v>
      </c>
      <c r="B6" s="26">
        <v>5111011</v>
      </c>
      <c r="C6" s="26">
        <v>111011</v>
      </c>
      <c r="D6" s="17" t="s">
        <v>2</v>
      </c>
      <c r="E6" s="9" t="s">
        <v>3</v>
      </c>
      <c r="F6" s="21" t="e">
        <f>VLOOKUP(B6,'[1]Clacificación OG'!$M$8:$O$1439,3,0)</f>
        <v>#N/A</v>
      </c>
      <c r="G6" s="19">
        <f t="shared" ref="G6:G69" si="0">IF(A6&lt;5,2,1)</f>
        <v>1</v>
      </c>
    </row>
    <row r="7" spans="1:7" s="6" customFormat="1" ht="38.25" x14ac:dyDescent="0.2">
      <c r="A7" s="6" t="str">
        <f t="shared" ref="A7:A69" si="1">MID(B7,2,1)</f>
        <v>1</v>
      </c>
      <c r="B7" s="26">
        <v>5112011</v>
      </c>
      <c r="C7" s="26">
        <v>112011</v>
      </c>
      <c r="D7" s="17" t="s">
        <v>4</v>
      </c>
      <c r="E7" s="9" t="s">
        <v>5</v>
      </c>
      <c r="F7" s="21" t="e">
        <f>VLOOKUP(B7,'[1]Clacificación OG'!$M$8:$O$1439,3,0)</f>
        <v>#N/A</v>
      </c>
      <c r="G7" s="19">
        <f t="shared" si="0"/>
        <v>1</v>
      </c>
    </row>
    <row r="8" spans="1:7" s="6" customFormat="1" ht="63.75" x14ac:dyDescent="0.2">
      <c r="A8" s="6" t="str">
        <f t="shared" si="1"/>
        <v>1</v>
      </c>
      <c r="B8" s="26">
        <v>5113011</v>
      </c>
      <c r="C8" s="26">
        <v>113011</v>
      </c>
      <c r="D8" s="17" t="s">
        <v>6</v>
      </c>
      <c r="E8" s="9" t="s">
        <v>7</v>
      </c>
      <c r="F8" s="21" t="e">
        <f>VLOOKUP(B8,'[1]Clacificación OG'!$M$8:$O$1439,3,0)</f>
        <v>#N/A</v>
      </c>
      <c r="G8" s="19">
        <f t="shared" si="0"/>
        <v>1</v>
      </c>
    </row>
    <row r="9" spans="1:7" s="6" customFormat="1" ht="127.5" x14ac:dyDescent="0.2">
      <c r="A9" s="6" t="str">
        <f t="shared" si="1"/>
        <v>1</v>
      </c>
      <c r="B9" s="26">
        <v>5114011</v>
      </c>
      <c r="C9" s="26">
        <v>114011</v>
      </c>
      <c r="D9" s="17" t="s">
        <v>8</v>
      </c>
      <c r="E9" s="9" t="s">
        <v>9</v>
      </c>
      <c r="F9" s="21" t="e">
        <f>VLOOKUP(B9,'[1]Clacificación OG'!$M$8:$O$1439,3,0)</f>
        <v>#N/A</v>
      </c>
      <c r="G9" s="19">
        <f t="shared" si="0"/>
        <v>1</v>
      </c>
    </row>
    <row r="10" spans="1:7" s="6" customFormat="1" ht="102" x14ac:dyDescent="0.2">
      <c r="A10" s="6" t="str">
        <f t="shared" si="1"/>
        <v>1</v>
      </c>
      <c r="B10" s="26">
        <v>5121011</v>
      </c>
      <c r="C10" s="26">
        <v>121011</v>
      </c>
      <c r="D10" s="17" t="s">
        <v>10</v>
      </c>
      <c r="E10" s="9" t="s">
        <v>11</v>
      </c>
      <c r="F10" s="21" t="e">
        <f>VLOOKUP(B10,'[1]Clacificación OG'!$M$8:$O$1439,3,0)</f>
        <v>#N/A</v>
      </c>
      <c r="G10" s="19">
        <f t="shared" si="0"/>
        <v>1</v>
      </c>
    </row>
    <row r="11" spans="1:7" s="6" customFormat="1" ht="38.25" x14ac:dyDescent="0.2">
      <c r="A11" s="6" t="str">
        <f t="shared" si="1"/>
        <v>1</v>
      </c>
      <c r="B11" s="26">
        <v>5122011</v>
      </c>
      <c r="C11" s="26">
        <v>122011</v>
      </c>
      <c r="D11" s="17" t="s">
        <v>12</v>
      </c>
      <c r="E11" s="9" t="s">
        <v>13</v>
      </c>
      <c r="F11" s="21" t="e">
        <f>VLOOKUP(B11,'[1]Clacificación OG'!$M$8:$O$1439,3,0)</f>
        <v>#N/A</v>
      </c>
      <c r="G11" s="19">
        <f t="shared" si="0"/>
        <v>1</v>
      </c>
    </row>
    <row r="12" spans="1:7" s="6" customFormat="1" ht="25.5" x14ac:dyDescent="0.2">
      <c r="A12" s="6" t="str">
        <f t="shared" si="1"/>
        <v>1</v>
      </c>
      <c r="B12" s="26">
        <v>5122021</v>
      </c>
      <c r="C12" s="26">
        <v>122021</v>
      </c>
      <c r="D12" s="17" t="s">
        <v>14</v>
      </c>
      <c r="E12" s="9" t="s">
        <v>15</v>
      </c>
      <c r="F12" s="21" t="e">
        <f>VLOOKUP(B12,'[1]Clacificación OG'!$M$8:$O$1439,3,0)</f>
        <v>#N/A</v>
      </c>
      <c r="G12" s="19">
        <f t="shared" si="0"/>
        <v>1</v>
      </c>
    </row>
    <row r="13" spans="1:7" s="6" customFormat="1" ht="38.25" x14ac:dyDescent="0.2">
      <c r="A13" s="6" t="str">
        <f t="shared" si="1"/>
        <v>1</v>
      </c>
      <c r="B13" s="26">
        <v>5123011</v>
      </c>
      <c r="C13" s="26">
        <v>123011</v>
      </c>
      <c r="D13" s="17" t="s">
        <v>16</v>
      </c>
      <c r="E13" s="9" t="s">
        <v>17</v>
      </c>
      <c r="F13" s="21" t="e">
        <f>VLOOKUP(B13,'[1]Clacificación OG'!$M$8:$O$1439,3,0)</f>
        <v>#N/A</v>
      </c>
      <c r="G13" s="19">
        <f t="shared" si="0"/>
        <v>1</v>
      </c>
    </row>
    <row r="14" spans="1:7" s="6" customFormat="1" ht="25.5" x14ac:dyDescent="0.2">
      <c r="A14" s="6" t="str">
        <f t="shared" si="1"/>
        <v>1</v>
      </c>
      <c r="B14" s="26">
        <v>5123012</v>
      </c>
      <c r="C14" s="26">
        <v>123012</v>
      </c>
      <c r="D14" s="17" t="s">
        <v>18</v>
      </c>
      <c r="E14" s="9" t="s">
        <v>19</v>
      </c>
      <c r="F14" s="21" t="e">
        <f>VLOOKUP(B14,'[1]Clacificación OG'!$M$8:$O$1439,3,0)</f>
        <v>#N/A</v>
      </c>
      <c r="G14" s="19">
        <f t="shared" si="0"/>
        <v>1</v>
      </c>
    </row>
    <row r="15" spans="1:7" s="6" customFormat="1" ht="25.5" x14ac:dyDescent="0.2">
      <c r="A15" s="6" t="str">
        <f t="shared" si="1"/>
        <v>1</v>
      </c>
      <c r="B15" s="26">
        <v>5123013</v>
      </c>
      <c r="C15" s="26">
        <v>123013</v>
      </c>
      <c r="D15" s="17" t="s">
        <v>20</v>
      </c>
      <c r="E15" s="9" t="s">
        <v>21</v>
      </c>
      <c r="F15" s="21" t="e">
        <f>VLOOKUP(B15,'[1]Clacificación OG'!$M$8:$O$1439,3,0)</f>
        <v>#N/A</v>
      </c>
      <c r="G15" s="19">
        <f t="shared" si="0"/>
        <v>1</v>
      </c>
    </row>
    <row r="16" spans="1:7" s="6" customFormat="1" ht="25.5" x14ac:dyDescent="0.2">
      <c r="A16" s="6" t="str">
        <f t="shared" si="1"/>
        <v>1</v>
      </c>
      <c r="B16" s="26">
        <v>5123014</v>
      </c>
      <c r="C16" s="26">
        <v>123014</v>
      </c>
      <c r="D16" s="17" t="s">
        <v>22</v>
      </c>
      <c r="E16" s="9" t="s">
        <v>23</v>
      </c>
      <c r="F16" s="21" t="e">
        <f>VLOOKUP(B16,'[1]Clacificación OG'!$M$8:$O$1439,3,0)</f>
        <v>#N/A</v>
      </c>
      <c r="G16" s="19">
        <f t="shared" si="0"/>
        <v>1</v>
      </c>
    </row>
    <row r="17" spans="1:7" s="6" customFormat="1" ht="89.25" x14ac:dyDescent="0.2">
      <c r="A17" s="6" t="str">
        <f t="shared" si="1"/>
        <v>1</v>
      </c>
      <c r="B17" s="26">
        <v>5124011</v>
      </c>
      <c r="C17" s="26">
        <v>124011</v>
      </c>
      <c r="D17" s="17" t="s">
        <v>24</v>
      </c>
      <c r="E17" s="9" t="s">
        <v>25</v>
      </c>
      <c r="F17" s="21" t="e">
        <f>VLOOKUP(B17,'[1]Clacificación OG'!$M$8:$O$1439,3,0)</f>
        <v>#N/A</v>
      </c>
      <c r="G17" s="19">
        <f t="shared" si="0"/>
        <v>1</v>
      </c>
    </row>
    <row r="18" spans="1:7" s="6" customFormat="1" ht="127.5" x14ac:dyDescent="0.2">
      <c r="A18" s="6" t="str">
        <f t="shared" si="1"/>
        <v>1</v>
      </c>
      <c r="B18" s="26">
        <v>5131011</v>
      </c>
      <c r="C18" s="26">
        <v>131011</v>
      </c>
      <c r="D18" s="17" t="s">
        <v>26</v>
      </c>
      <c r="E18" s="9" t="s">
        <v>27</v>
      </c>
      <c r="F18" s="21" t="e">
        <f>VLOOKUP(B18,'[1]Clacificación OG'!$M$8:$O$1439,3,0)</f>
        <v>#N/A</v>
      </c>
      <c r="G18" s="19">
        <f t="shared" si="0"/>
        <v>1</v>
      </c>
    </row>
    <row r="19" spans="1:7" s="6" customFormat="1" ht="63.75" x14ac:dyDescent="0.2">
      <c r="A19" s="6" t="str">
        <f t="shared" si="1"/>
        <v>1</v>
      </c>
      <c r="B19" s="26">
        <v>5131012</v>
      </c>
      <c r="C19" s="26">
        <v>131012</v>
      </c>
      <c r="D19" s="17" t="s">
        <v>28</v>
      </c>
      <c r="E19" s="9" t="s">
        <v>29</v>
      </c>
      <c r="F19" s="21" t="e">
        <f>VLOOKUP(B19,'[1]Clacificación OG'!$M$8:$O$1439,3,0)</f>
        <v>#N/A</v>
      </c>
      <c r="G19" s="19">
        <f t="shared" si="0"/>
        <v>1</v>
      </c>
    </row>
    <row r="20" spans="1:7" s="6" customFormat="1" ht="63.75" x14ac:dyDescent="0.2">
      <c r="A20" s="6" t="str">
        <f t="shared" si="1"/>
        <v>1</v>
      </c>
      <c r="B20" s="26">
        <v>5131013</v>
      </c>
      <c r="C20" s="26">
        <v>131013</v>
      </c>
      <c r="D20" s="17" t="s">
        <v>30</v>
      </c>
      <c r="E20" s="9" t="s">
        <v>31</v>
      </c>
      <c r="F20" s="21" t="e">
        <f>VLOOKUP(B20,'[1]Clacificación OG'!$M$8:$O$1439,3,0)</f>
        <v>#N/A</v>
      </c>
      <c r="G20" s="19">
        <f t="shared" si="0"/>
        <v>1</v>
      </c>
    </row>
    <row r="21" spans="1:7" s="6" customFormat="1" ht="63.75" x14ac:dyDescent="0.2">
      <c r="A21" s="6" t="str">
        <f t="shared" si="1"/>
        <v>1</v>
      </c>
      <c r="B21" s="26">
        <v>5131014</v>
      </c>
      <c r="C21" s="26">
        <v>131014</v>
      </c>
      <c r="D21" s="17" t="s">
        <v>32</v>
      </c>
      <c r="E21" s="9" t="s">
        <v>33</v>
      </c>
      <c r="F21" s="21" t="e">
        <f>VLOOKUP(B21,'[1]Clacificación OG'!$M$8:$O$1439,3,0)</f>
        <v>#N/A</v>
      </c>
      <c r="G21" s="19">
        <f t="shared" si="0"/>
        <v>1</v>
      </c>
    </row>
    <row r="22" spans="1:7" s="6" customFormat="1" ht="63.75" x14ac:dyDescent="0.2">
      <c r="A22" s="6" t="str">
        <f t="shared" si="1"/>
        <v>1</v>
      </c>
      <c r="B22" s="26">
        <v>5131015</v>
      </c>
      <c r="C22" s="26">
        <v>131015</v>
      </c>
      <c r="D22" s="17" t="s">
        <v>34</v>
      </c>
      <c r="E22" s="9" t="s">
        <v>35</v>
      </c>
      <c r="F22" s="21" t="e">
        <f>VLOOKUP(B22,'[1]Clacificación OG'!$M$8:$O$1439,3,0)</f>
        <v>#N/A</v>
      </c>
      <c r="G22" s="19">
        <f t="shared" si="0"/>
        <v>1</v>
      </c>
    </row>
    <row r="23" spans="1:7" s="6" customFormat="1" ht="63.75" x14ac:dyDescent="0.2">
      <c r="A23" s="6" t="str">
        <f t="shared" si="1"/>
        <v>1</v>
      </c>
      <c r="B23" s="26">
        <v>5131016</v>
      </c>
      <c r="C23" s="26">
        <v>131016</v>
      </c>
      <c r="D23" s="17" t="s">
        <v>36</v>
      </c>
      <c r="E23" s="9" t="s">
        <v>37</v>
      </c>
      <c r="F23" s="21" t="e">
        <f>VLOOKUP(B23,'[1]Clacificación OG'!$M$8:$O$1439,3,0)</f>
        <v>#N/A</v>
      </c>
      <c r="G23" s="19">
        <f t="shared" si="0"/>
        <v>1</v>
      </c>
    </row>
    <row r="24" spans="1:7" s="6" customFormat="1" ht="51" x14ac:dyDescent="0.2">
      <c r="A24" s="6" t="str">
        <f t="shared" si="1"/>
        <v>1</v>
      </c>
      <c r="B24" s="26">
        <v>5131021</v>
      </c>
      <c r="C24" s="26">
        <v>131021</v>
      </c>
      <c r="D24" s="17" t="s">
        <v>38</v>
      </c>
      <c r="E24" s="9" t="s">
        <v>39</v>
      </c>
      <c r="F24" s="21" t="e">
        <f>VLOOKUP(B24,'[1]Clacificación OG'!$M$8:$O$1439,3,0)</f>
        <v>#N/A</v>
      </c>
      <c r="G24" s="19">
        <f t="shared" si="0"/>
        <v>1</v>
      </c>
    </row>
    <row r="25" spans="1:7" s="6" customFormat="1" ht="25.5" x14ac:dyDescent="0.2">
      <c r="A25" s="6" t="str">
        <f t="shared" si="1"/>
        <v>1</v>
      </c>
      <c r="B25" s="26">
        <v>5132011</v>
      </c>
      <c r="C25" s="26">
        <v>132011</v>
      </c>
      <c r="D25" s="17" t="s">
        <v>40</v>
      </c>
      <c r="E25" s="9" t="s">
        <v>41</v>
      </c>
      <c r="F25" s="21" t="e">
        <f>VLOOKUP(B25,'[1]Clacificación OG'!$M$8:$O$1439,3,0)</f>
        <v>#N/A</v>
      </c>
      <c r="G25" s="19">
        <f t="shared" si="0"/>
        <v>1</v>
      </c>
    </row>
    <row r="26" spans="1:7" s="6" customFormat="1" ht="25.5" x14ac:dyDescent="0.2">
      <c r="A26" s="6" t="str">
        <f t="shared" si="1"/>
        <v>1</v>
      </c>
      <c r="B26" s="26">
        <v>5132021</v>
      </c>
      <c r="C26" s="26">
        <v>132021</v>
      </c>
      <c r="D26" s="17" t="s">
        <v>42</v>
      </c>
      <c r="E26" s="9" t="s">
        <v>43</v>
      </c>
      <c r="F26" s="21" t="e">
        <f>VLOOKUP(B26,'[1]Clacificación OG'!$M$8:$O$1439,3,0)</f>
        <v>#N/A</v>
      </c>
      <c r="G26" s="19">
        <f t="shared" si="0"/>
        <v>1</v>
      </c>
    </row>
    <row r="27" spans="1:7" s="6" customFormat="1" ht="25.5" x14ac:dyDescent="0.2">
      <c r="A27" s="6" t="str">
        <f t="shared" si="1"/>
        <v>1</v>
      </c>
      <c r="B27" s="26">
        <v>5132031</v>
      </c>
      <c r="C27" s="26">
        <v>132031</v>
      </c>
      <c r="D27" s="17" t="s">
        <v>44</v>
      </c>
      <c r="E27" s="9" t="s">
        <v>45</v>
      </c>
      <c r="F27" s="21" t="e">
        <f>VLOOKUP(B27,'[1]Clacificación OG'!$M$8:$O$1439,3,0)</f>
        <v>#N/A</v>
      </c>
      <c r="G27" s="19">
        <f t="shared" si="0"/>
        <v>1</v>
      </c>
    </row>
    <row r="28" spans="1:7" s="6" customFormat="1" ht="25.5" x14ac:dyDescent="0.2">
      <c r="A28" s="6" t="str">
        <f t="shared" si="1"/>
        <v>1</v>
      </c>
      <c r="B28" s="26">
        <v>5132032</v>
      </c>
      <c r="C28" s="26">
        <v>132032</v>
      </c>
      <c r="D28" s="17" t="s">
        <v>46</v>
      </c>
      <c r="E28" s="9" t="s">
        <v>47</v>
      </c>
      <c r="F28" s="21" t="e">
        <f>VLOOKUP(B28,'[1]Clacificación OG'!$M$8:$O$1439,3,0)</f>
        <v>#N/A</v>
      </c>
      <c r="G28" s="19">
        <f t="shared" si="0"/>
        <v>1</v>
      </c>
    </row>
    <row r="29" spans="1:7" s="6" customFormat="1" ht="25.5" x14ac:dyDescent="0.2">
      <c r="A29" s="6" t="str">
        <f t="shared" si="1"/>
        <v>1</v>
      </c>
      <c r="B29" s="26">
        <v>5132033</v>
      </c>
      <c r="C29" s="26">
        <v>132033</v>
      </c>
      <c r="D29" s="17" t="s">
        <v>48</v>
      </c>
      <c r="E29" s="9" t="s">
        <v>49</v>
      </c>
      <c r="F29" s="21" t="e">
        <f>VLOOKUP(B29,'[1]Clacificación OG'!$M$8:$O$1439,3,0)</f>
        <v>#N/A</v>
      </c>
      <c r="G29" s="19">
        <f t="shared" si="0"/>
        <v>1</v>
      </c>
    </row>
    <row r="30" spans="1:7" s="6" customFormat="1" ht="51" x14ac:dyDescent="0.2">
      <c r="A30" s="6" t="str">
        <f t="shared" si="1"/>
        <v>1</v>
      </c>
      <c r="B30" s="26">
        <v>5133011</v>
      </c>
      <c r="C30" s="26">
        <v>133011</v>
      </c>
      <c r="D30" s="17" t="s">
        <v>50</v>
      </c>
      <c r="E30" s="9" t="s">
        <v>51</v>
      </c>
      <c r="F30" s="21" t="e">
        <f>VLOOKUP(B30,'[1]Clacificación OG'!$M$8:$O$1439,3,0)</f>
        <v>#N/A</v>
      </c>
      <c r="G30" s="19">
        <f t="shared" si="0"/>
        <v>1</v>
      </c>
    </row>
    <row r="31" spans="1:7" s="6" customFormat="1" ht="89.25" x14ac:dyDescent="0.2">
      <c r="A31" s="6" t="str">
        <f t="shared" si="1"/>
        <v>1</v>
      </c>
      <c r="B31" s="26">
        <v>5134011</v>
      </c>
      <c r="C31" s="26">
        <v>134011</v>
      </c>
      <c r="D31" s="17" t="s">
        <v>52</v>
      </c>
      <c r="E31" s="9" t="s">
        <v>53</v>
      </c>
      <c r="F31" s="21" t="e">
        <f>VLOOKUP(B31,'[1]Clacificación OG'!$M$8:$O$1439,3,0)</f>
        <v>#N/A</v>
      </c>
      <c r="G31" s="19">
        <f t="shared" si="0"/>
        <v>1</v>
      </c>
    </row>
    <row r="32" spans="1:7" s="6" customFormat="1" ht="102" x14ac:dyDescent="0.2">
      <c r="A32" s="6" t="str">
        <f t="shared" si="1"/>
        <v>1</v>
      </c>
      <c r="B32" s="26">
        <v>5134021</v>
      </c>
      <c r="C32" s="26">
        <v>134021</v>
      </c>
      <c r="D32" s="17" t="s">
        <v>54</v>
      </c>
      <c r="E32" s="9" t="s">
        <v>55</v>
      </c>
      <c r="F32" s="21" t="e">
        <f>VLOOKUP(B32,'[1]Clacificación OG'!$M$8:$O$1439,3,0)</f>
        <v>#N/A</v>
      </c>
      <c r="G32" s="19">
        <f t="shared" si="0"/>
        <v>1</v>
      </c>
    </row>
    <row r="33" spans="1:7" s="6" customFormat="1" ht="51" x14ac:dyDescent="0.2">
      <c r="A33" s="6" t="str">
        <f t="shared" si="1"/>
        <v>1</v>
      </c>
      <c r="B33" s="26">
        <v>5134031</v>
      </c>
      <c r="C33" s="26">
        <v>134031</v>
      </c>
      <c r="D33" s="17" t="s">
        <v>56</v>
      </c>
      <c r="E33" s="9" t="s">
        <v>57</v>
      </c>
      <c r="F33" s="21" t="e">
        <f>VLOOKUP(B33,'[1]Clacificación OG'!$M$8:$O$1439,3,0)</f>
        <v>#N/A</v>
      </c>
      <c r="G33" s="19">
        <f t="shared" si="0"/>
        <v>1</v>
      </c>
    </row>
    <row r="34" spans="1:7" s="6" customFormat="1" ht="51" x14ac:dyDescent="0.2">
      <c r="A34" s="6" t="str">
        <f t="shared" si="1"/>
        <v>1</v>
      </c>
      <c r="B34" s="26">
        <v>5134041</v>
      </c>
      <c r="C34" s="26">
        <v>134041</v>
      </c>
      <c r="D34" s="17" t="s">
        <v>58</v>
      </c>
      <c r="E34" s="9" t="s">
        <v>59</v>
      </c>
      <c r="F34" s="21" t="e">
        <f>VLOOKUP(B34,'[1]Clacificación OG'!$M$8:$O$1439,3,0)</f>
        <v>#N/A</v>
      </c>
      <c r="G34" s="19">
        <f t="shared" si="0"/>
        <v>1</v>
      </c>
    </row>
    <row r="35" spans="1:7" s="6" customFormat="1" ht="38.25" x14ac:dyDescent="0.2">
      <c r="A35" s="6" t="str">
        <f t="shared" si="1"/>
        <v>1</v>
      </c>
      <c r="B35" s="26">
        <v>5134051</v>
      </c>
      <c r="C35" s="26">
        <v>134051</v>
      </c>
      <c r="D35" s="17" t="s">
        <v>60</v>
      </c>
      <c r="E35" s="9" t="s">
        <v>61</v>
      </c>
      <c r="F35" s="21" t="e">
        <f>VLOOKUP(B35,'[1]Clacificación OG'!$M$8:$O$1439,3,0)</f>
        <v>#N/A</v>
      </c>
      <c r="G35" s="19">
        <f t="shared" si="0"/>
        <v>1</v>
      </c>
    </row>
    <row r="36" spans="1:7" s="6" customFormat="1" ht="38.25" x14ac:dyDescent="0.2">
      <c r="A36" s="6" t="str">
        <f t="shared" si="1"/>
        <v>1</v>
      </c>
      <c r="B36" s="26">
        <v>5134061</v>
      </c>
      <c r="C36" s="26">
        <v>134061</v>
      </c>
      <c r="D36" s="17" t="s">
        <v>62</v>
      </c>
      <c r="E36" s="9" t="s">
        <v>63</v>
      </c>
      <c r="F36" s="21" t="e">
        <f>VLOOKUP(B36,'[1]Clacificación OG'!$M$8:$O$1439,3,0)</f>
        <v>#N/A</v>
      </c>
      <c r="G36" s="19">
        <f t="shared" si="0"/>
        <v>1</v>
      </c>
    </row>
    <row r="37" spans="1:7" s="6" customFormat="1" ht="63.75" x14ac:dyDescent="0.2">
      <c r="A37" s="6" t="str">
        <f t="shared" si="1"/>
        <v>1</v>
      </c>
      <c r="B37" s="26">
        <v>5134071</v>
      </c>
      <c r="C37" s="26">
        <v>134071</v>
      </c>
      <c r="D37" s="17" t="s">
        <v>64</v>
      </c>
      <c r="E37" s="9" t="s">
        <v>65</v>
      </c>
      <c r="F37" s="21" t="e">
        <f>VLOOKUP(B37,'[1]Clacificación OG'!$M$8:$O$1439,3,0)</f>
        <v>#N/A</v>
      </c>
      <c r="G37" s="19">
        <f t="shared" si="0"/>
        <v>1</v>
      </c>
    </row>
    <row r="38" spans="1:7" s="6" customFormat="1" ht="38.25" x14ac:dyDescent="0.2">
      <c r="A38" s="6" t="str">
        <f t="shared" si="1"/>
        <v>1</v>
      </c>
      <c r="B38" s="26">
        <v>5134081</v>
      </c>
      <c r="C38" s="26">
        <v>134081</v>
      </c>
      <c r="D38" s="17" t="s">
        <v>66</v>
      </c>
      <c r="E38" s="9" t="s">
        <v>67</v>
      </c>
      <c r="F38" s="21" t="e">
        <f>VLOOKUP(B38,'[1]Clacificación OG'!$M$8:$O$1439,3,0)</f>
        <v>#N/A</v>
      </c>
      <c r="G38" s="19">
        <f t="shared" si="0"/>
        <v>1</v>
      </c>
    </row>
    <row r="39" spans="1:7" s="6" customFormat="1" ht="38.25" x14ac:dyDescent="0.2">
      <c r="A39" s="6" t="str">
        <f t="shared" si="1"/>
        <v>1</v>
      </c>
      <c r="B39" s="26">
        <v>5134082</v>
      </c>
      <c r="C39" s="26">
        <v>134082</v>
      </c>
      <c r="D39" s="17" t="s">
        <v>68</v>
      </c>
      <c r="E39" s="9" t="s">
        <v>67</v>
      </c>
      <c r="F39" s="21" t="e">
        <f>VLOOKUP(B39,'[1]Clacificación OG'!$M$8:$O$1439,3,0)</f>
        <v>#N/A</v>
      </c>
      <c r="G39" s="19">
        <f t="shared" si="0"/>
        <v>1</v>
      </c>
    </row>
    <row r="40" spans="1:7" s="6" customFormat="1" ht="38.25" x14ac:dyDescent="0.2">
      <c r="A40" s="6" t="str">
        <f t="shared" si="1"/>
        <v>1</v>
      </c>
      <c r="B40" s="26">
        <v>5134083</v>
      </c>
      <c r="C40" s="26">
        <v>134083</v>
      </c>
      <c r="D40" s="17" t="s">
        <v>69</v>
      </c>
      <c r="E40" s="9" t="s">
        <v>70</v>
      </c>
      <c r="F40" s="21" t="e">
        <f>VLOOKUP(B40,'[1]Clacificación OG'!$M$8:$O$1439,3,0)</f>
        <v>#N/A</v>
      </c>
      <c r="G40" s="19">
        <f t="shared" si="0"/>
        <v>1</v>
      </c>
    </row>
    <row r="41" spans="1:7" s="6" customFormat="1" ht="38.25" x14ac:dyDescent="0.2">
      <c r="A41" s="6" t="str">
        <f t="shared" si="1"/>
        <v>1</v>
      </c>
      <c r="B41" s="26">
        <v>5134091</v>
      </c>
      <c r="C41" s="26">
        <v>134091</v>
      </c>
      <c r="D41" s="17" t="s">
        <v>71</v>
      </c>
      <c r="E41" s="9" t="s">
        <v>72</v>
      </c>
      <c r="F41" s="21" t="e">
        <f>VLOOKUP(B41,'[1]Clacificación OG'!$M$8:$O$1439,3,0)</f>
        <v>#N/A</v>
      </c>
      <c r="G41" s="19">
        <f t="shared" si="0"/>
        <v>1</v>
      </c>
    </row>
    <row r="42" spans="1:7" s="6" customFormat="1" ht="38.25" x14ac:dyDescent="0.2">
      <c r="A42" s="6" t="str">
        <f t="shared" si="1"/>
        <v>1</v>
      </c>
      <c r="B42" s="26">
        <v>5134092</v>
      </c>
      <c r="C42" s="26">
        <v>134092</v>
      </c>
      <c r="D42" s="17" t="s">
        <v>73</v>
      </c>
      <c r="E42" s="9" t="s">
        <v>74</v>
      </c>
      <c r="F42" s="21" t="e">
        <f>VLOOKUP(B42,'[1]Clacificación OG'!$M$8:$O$1439,3,0)</f>
        <v>#N/A</v>
      </c>
      <c r="G42" s="19">
        <f t="shared" si="0"/>
        <v>1</v>
      </c>
    </row>
    <row r="43" spans="1:7" s="6" customFormat="1" ht="38.25" x14ac:dyDescent="0.2">
      <c r="A43" s="6" t="str">
        <f t="shared" si="1"/>
        <v>1</v>
      </c>
      <c r="B43" s="26">
        <v>5134093</v>
      </c>
      <c r="C43" s="26">
        <v>134093</v>
      </c>
      <c r="D43" s="17" t="s">
        <v>75</v>
      </c>
      <c r="E43" s="9" t="s">
        <v>76</v>
      </c>
      <c r="F43" s="21" t="e">
        <f>VLOOKUP(B43,'[1]Clacificación OG'!$M$8:$O$1439,3,0)</f>
        <v>#N/A</v>
      </c>
      <c r="G43" s="19">
        <f t="shared" si="0"/>
        <v>1</v>
      </c>
    </row>
    <row r="44" spans="1:7" s="6" customFormat="1" ht="102" x14ac:dyDescent="0.2">
      <c r="A44" s="6" t="str">
        <f t="shared" si="1"/>
        <v>1</v>
      </c>
      <c r="B44" s="26">
        <v>5134101</v>
      </c>
      <c r="C44" s="26">
        <v>134101</v>
      </c>
      <c r="D44" s="17" t="s">
        <v>77</v>
      </c>
      <c r="E44" s="9" t="s">
        <v>78</v>
      </c>
      <c r="F44" s="21" t="e">
        <f>VLOOKUP(B44,'[1]Clacificación OG'!$M$8:$O$1439,3,0)</f>
        <v>#N/A</v>
      </c>
      <c r="G44" s="19">
        <f t="shared" si="0"/>
        <v>1</v>
      </c>
    </row>
    <row r="45" spans="1:7" s="6" customFormat="1" ht="38.25" x14ac:dyDescent="0.2">
      <c r="A45" s="6" t="str">
        <f t="shared" si="1"/>
        <v>1</v>
      </c>
      <c r="B45" s="26">
        <v>5134111</v>
      </c>
      <c r="C45" s="26">
        <v>134111</v>
      </c>
      <c r="D45" s="17" t="s">
        <v>79</v>
      </c>
      <c r="E45" s="9" t="s">
        <v>80</v>
      </c>
      <c r="F45" s="21" t="e">
        <f>VLOOKUP(B45,'[1]Clacificación OG'!$M$8:$O$1439,3,0)</f>
        <v>#N/A</v>
      </c>
      <c r="G45" s="19">
        <f t="shared" si="0"/>
        <v>1</v>
      </c>
    </row>
    <row r="46" spans="1:7" s="6" customFormat="1" ht="38.25" x14ac:dyDescent="0.2">
      <c r="A46" s="6" t="str">
        <f t="shared" si="1"/>
        <v>1</v>
      </c>
      <c r="B46" s="26">
        <v>5134112</v>
      </c>
      <c r="C46" s="26">
        <v>134112</v>
      </c>
      <c r="D46" s="17" t="s">
        <v>81</v>
      </c>
      <c r="E46" s="9" t="s">
        <v>82</v>
      </c>
      <c r="F46" s="21" t="e">
        <f>VLOOKUP(B46,'[1]Clacificación OG'!$M$8:$O$1439,3,0)</f>
        <v>#N/A</v>
      </c>
      <c r="G46" s="19">
        <f t="shared" si="0"/>
        <v>1</v>
      </c>
    </row>
    <row r="47" spans="1:7" s="6" customFormat="1" ht="38.25" x14ac:dyDescent="0.2">
      <c r="A47" s="6" t="str">
        <f t="shared" si="1"/>
        <v>1</v>
      </c>
      <c r="B47" s="26">
        <v>5134113</v>
      </c>
      <c r="C47" s="26">
        <v>134113</v>
      </c>
      <c r="D47" s="17" t="s">
        <v>83</v>
      </c>
      <c r="E47" s="9" t="s">
        <v>84</v>
      </c>
      <c r="F47" s="21" t="e">
        <f>VLOOKUP(B47,'[1]Clacificación OG'!$M$8:$O$1439,3,0)</f>
        <v>#N/A</v>
      </c>
      <c r="G47" s="19">
        <f t="shared" si="0"/>
        <v>1</v>
      </c>
    </row>
    <row r="48" spans="1:7" s="6" customFormat="1" ht="38.25" x14ac:dyDescent="0.2">
      <c r="A48" s="6" t="str">
        <f t="shared" si="1"/>
        <v>1</v>
      </c>
      <c r="B48" s="26">
        <v>5134114</v>
      </c>
      <c r="C48" s="26">
        <v>134114</v>
      </c>
      <c r="D48" s="17" t="s">
        <v>85</v>
      </c>
      <c r="E48" s="9" t="s">
        <v>86</v>
      </c>
      <c r="F48" s="21" t="e">
        <f>VLOOKUP(B48,'[1]Clacificación OG'!$M$8:$O$1439,3,0)</f>
        <v>#N/A</v>
      </c>
      <c r="G48" s="19">
        <f t="shared" si="0"/>
        <v>1</v>
      </c>
    </row>
    <row r="49" spans="1:7" s="6" customFormat="1" ht="38.25" x14ac:dyDescent="0.2">
      <c r="A49" s="6" t="str">
        <f t="shared" si="1"/>
        <v>1</v>
      </c>
      <c r="B49" s="26">
        <v>5134121</v>
      </c>
      <c r="C49" s="26">
        <v>134121</v>
      </c>
      <c r="D49" s="17" t="s">
        <v>87</v>
      </c>
      <c r="E49" s="9" t="s">
        <v>88</v>
      </c>
      <c r="F49" s="21" t="e">
        <f>VLOOKUP(B49,'[1]Clacificación OG'!$M$8:$O$1439,3,0)</f>
        <v>#N/A</v>
      </c>
      <c r="G49" s="19">
        <f t="shared" si="0"/>
        <v>1</v>
      </c>
    </row>
    <row r="50" spans="1:7" s="6" customFormat="1" ht="25.5" x14ac:dyDescent="0.2">
      <c r="A50" s="6" t="str">
        <f t="shared" si="1"/>
        <v>1</v>
      </c>
      <c r="B50" s="26">
        <v>5134122</v>
      </c>
      <c r="C50" s="26">
        <v>134122</v>
      </c>
      <c r="D50" s="17" t="s">
        <v>89</v>
      </c>
      <c r="E50" s="9" t="s">
        <v>90</v>
      </c>
      <c r="F50" s="21" t="e">
        <f>VLOOKUP(B50,'[1]Clacificación OG'!$M$8:$O$1439,3,0)</f>
        <v>#N/A</v>
      </c>
      <c r="G50" s="19">
        <f t="shared" si="0"/>
        <v>1</v>
      </c>
    </row>
    <row r="51" spans="1:7" s="6" customFormat="1" ht="25.5" x14ac:dyDescent="0.2">
      <c r="A51" s="6" t="str">
        <f t="shared" si="1"/>
        <v>1</v>
      </c>
      <c r="B51" s="26">
        <v>5134123</v>
      </c>
      <c r="C51" s="26">
        <v>134123</v>
      </c>
      <c r="D51" s="17" t="s">
        <v>91</v>
      </c>
      <c r="E51" s="9" t="s">
        <v>92</v>
      </c>
      <c r="F51" s="21" t="e">
        <f>VLOOKUP(B51,'[1]Clacificación OG'!$M$8:$O$1439,3,0)</f>
        <v>#N/A</v>
      </c>
      <c r="G51" s="19">
        <f t="shared" si="0"/>
        <v>1</v>
      </c>
    </row>
    <row r="52" spans="1:7" s="6" customFormat="1" ht="25.5" x14ac:dyDescent="0.2">
      <c r="A52" s="6" t="str">
        <f t="shared" si="1"/>
        <v>1</v>
      </c>
      <c r="B52" s="26">
        <v>5134124</v>
      </c>
      <c r="C52" s="26">
        <v>134124</v>
      </c>
      <c r="D52" s="17" t="s">
        <v>93</v>
      </c>
      <c r="E52" s="9" t="s">
        <v>94</v>
      </c>
      <c r="F52" s="21" t="e">
        <f>VLOOKUP(B52,'[1]Clacificación OG'!$M$8:$O$1439,3,0)</f>
        <v>#N/A</v>
      </c>
      <c r="G52" s="19">
        <f t="shared" si="0"/>
        <v>1</v>
      </c>
    </row>
    <row r="53" spans="1:7" s="6" customFormat="1" ht="38.25" x14ac:dyDescent="0.2">
      <c r="A53" s="6" t="str">
        <f t="shared" si="1"/>
        <v>1</v>
      </c>
      <c r="B53" s="26">
        <v>5134125</v>
      </c>
      <c r="C53" s="26">
        <v>134125</v>
      </c>
      <c r="D53" s="17" t="s">
        <v>95</v>
      </c>
      <c r="E53" s="9" t="s">
        <v>96</v>
      </c>
      <c r="F53" s="21" t="e">
        <f>VLOOKUP(B53,'[1]Clacificación OG'!$M$8:$O$1439,3,0)</f>
        <v>#N/A</v>
      </c>
      <c r="G53" s="19">
        <f t="shared" si="0"/>
        <v>1</v>
      </c>
    </row>
    <row r="54" spans="1:7" s="22" customFormat="1" ht="38.25" x14ac:dyDescent="0.2">
      <c r="A54" s="22" t="str">
        <f t="shared" si="1"/>
        <v>1</v>
      </c>
      <c r="B54" s="31">
        <v>5134131</v>
      </c>
      <c r="C54" s="26">
        <v>134131</v>
      </c>
      <c r="D54" s="23" t="s">
        <v>97</v>
      </c>
      <c r="E54" s="24" t="s">
        <v>98</v>
      </c>
      <c r="F54" s="25" t="e">
        <f>VLOOKUP(B54,'[1]Clacificación OG'!$M$8:$O$1439,3,0)</f>
        <v>#N/A</v>
      </c>
      <c r="G54" s="19">
        <f t="shared" si="0"/>
        <v>1</v>
      </c>
    </row>
    <row r="55" spans="1:7" s="6" customFormat="1" ht="51" x14ac:dyDescent="0.2">
      <c r="A55" s="6" t="str">
        <f t="shared" si="1"/>
        <v>1</v>
      </c>
      <c r="B55" s="26">
        <v>5134132</v>
      </c>
      <c r="C55" s="26">
        <v>134132</v>
      </c>
      <c r="D55" s="17" t="s">
        <v>99</v>
      </c>
      <c r="E55" s="9" t="s">
        <v>100</v>
      </c>
      <c r="F55" s="21" t="e">
        <f>VLOOKUP(B55,'[1]Clacificación OG'!$M$8:$O$1439,3,0)</f>
        <v>#N/A</v>
      </c>
      <c r="G55" s="19">
        <f t="shared" si="0"/>
        <v>1</v>
      </c>
    </row>
    <row r="56" spans="1:7" s="6" customFormat="1" ht="51" x14ac:dyDescent="0.2">
      <c r="A56" s="6" t="str">
        <f t="shared" si="1"/>
        <v>1</v>
      </c>
      <c r="B56" s="26">
        <v>5134133</v>
      </c>
      <c r="C56" s="26">
        <v>134133</v>
      </c>
      <c r="D56" s="17" t="s">
        <v>101</v>
      </c>
      <c r="E56" s="9" t="s">
        <v>102</v>
      </c>
      <c r="F56" s="21" t="e">
        <f>VLOOKUP(B56,'[1]Clacificación OG'!$M$8:$O$1439,3,0)</f>
        <v>#N/A</v>
      </c>
      <c r="G56" s="19">
        <f t="shared" si="0"/>
        <v>1</v>
      </c>
    </row>
    <row r="57" spans="1:7" s="6" customFormat="1" ht="38.25" x14ac:dyDescent="0.2">
      <c r="A57" s="6" t="str">
        <f t="shared" si="1"/>
        <v>1</v>
      </c>
      <c r="B57" s="26">
        <v>5134134</v>
      </c>
      <c r="C57" s="26">
        <v>134134</v>
      </c>
      <c r="D57" s="17" t="s">
        <v>103</v>
      </c>
      <c r="E57" s="9" t="s">
        <v>104</v>
      </c>
      <c r="F57" s="21" t="e">
        <f>VLOOKUP(B57,'[1]Clacificación OG'!$M$8:$O$1439,3,0)</f>
        <v>#N/A</v>
      </c>
      <c r="G57" s="19">
        <f t="shared" si="0"/>
        <v>1</v>
      </c>
    </row>
    <row r="58" spans="1:7" s="6" customFormat="1" ht="38.25" x14ac:dyDescent="0.2">
      <c r="A58" s="6" t="str">
        <f t="shared" si="1"/>
        <v>1</v>
      </c>
      <c r="B58" s="26">
        <v>5134135</v>
      </c>
      <c r="C58" s="26">
        <v>134135</v>
      </c>
      <c r="D58" s="17" t="s">
        <v>105</v>
      </c>
      <c r="E58" s="9" t="s">
        <v>106</v>
      </c>
      <c r="F58" s="21" t="e">
        <f>VLOOKUP(B58,'[1]Clacificación OG'!$M$8:$O$1439,3,0)</f>
        <v>#N/A</v>
      </c>
      <c r="G58" s="19">
        <f t="shared" si="0"/>
        <v>1</v>
      </c>
    </row>
    <row r="59" spans="1:7" s="6" customFormat="1" ht="38.25" x14ac:dyDescent="0.2">
      <c r="A59" s="6" t="str">
        <f t="shared" si="1"/>
        <v>1</v>
      </c>
      <c r="B59" s="26">
        <v>5135011</v>
      </c>
      <c r="C59" s="26">
        <v>135011</v>
      </c>
      <c r="D59" s="17" t="s">
        <v>107</v>
      </c>
      <c r="E59" s="9" t="s">
        <v>108</v>
      </c>
      <c r="F59" s="21" t="e">
        <f>VLOOKUP(B59,'[1]Clacificación OG'!$M$8:$O$1439,3,0)</f>
        <v>#N/A</v>
      </c>
      <c r="G59" s="19">
        <f t="shared" si="0"/>
        <v>1</v>
      </c>
    </row>
    <row r="60" spans="1:7" s="6" customFormat="1" ht="293.25" x14ac:dyDescent="0.2">
      <c r="A60" s="6" t="str">
        <f t="shared" si="1"/>
        <v>1</v>
      </c>
      <c r="B60" s="26">
        <v>5136011</v>
      </c>
      <c r="C60" s="26">
        <v>136011</v>
      </c>
      <c r="D60" s="17" t="s">
        <v>109</v>
      </c>
      <c r="E60" s="9" t="s">
        <v>110</v>
      </c>
      <c r="F60" s="21" t="e">
        <f>VLOOKUP(B60,'[1]Clacificación OG'!$M$8:$O$1439,3,0)</f>
        <v>#N/A</v>
      </c>
      <c r="G60" s="19">
        <f t="shared" si="0"/>
        <v>1</v>
      </c>
    </row>
    <row r="61" spans="1:7" s="6" customFormat="1" ht="165.75" x14ac:dyDescent="0.2">
      <c r="A61" s="6" t="str">
        <f t="shared" si="1"/>
        <v>1</v>
      </c>
      <c r="B61" s="26">
        <v>5137011</v>
      </c>
      <c r="C61" s="26">
        <v>137011</v>
      </c>
      <c r="D61" s="17" t="s">
        <v>111</v>
      </c>
      <c r="E61" s="9" t="s">
        <v>112</v>
      </c>
      <c r="F61" s="21" t="e">
        <f>VLOOKUP(B61,'[1]Clacificación OG'!$M$8:$O$1439,3,0)</f>
        <v>#N/A</v>
      </c>
      <c r="G61" s="19">
        <f t="shared" si="0"/>
        <v>1</v>
      </c>
    </row>
    <row r="62" spans="1:7" s="6" customFormat="1" ht="38.25" x14ac:dyDescent="0.2">
      <c r="A62" s="6" t="str">
        <f t="shared" si="1"/>
        <v>1</v>
      </c>
      <c r="B62" s="26">
        <v>5138011</v>
      </c>
      <c r="C62" s="26">
        <v>138011</v>
      </c>
      <c r="D62" s="17" t="s">
        <v>113</v>
      </c>
      <c r="E62" s="9" t="s">
        <v>114</v>
      </c>
      <c r="F62" s="21" t="e">
        <f>VLOOKUP(B62,'[1]Clacificación OG'!$M$8:$O$1439,3,0)</f>
        <v>#N/A</v>
      </c>
      <c r="G62" s="19">
        <f t="shared" si="0"/>
        <v>1</v>
      </c>
    </row>
    <row r="63" spans="1:7" s="6" customFormat="1" ht="51" x14ac:dyDescent="0.2">
      <c r="A63" s="6" t="str">
        <f t="shared" si="1"/>
        <v>1</v>
      </c>
      <c r="B63" s="26">
        <v>5141011</v>
      </c>
      <c r="C63" s="26">
        <v>141011</v>
      </c>
      <c r="D63" s="17" t="s">
        <v>115</v>
      </c>
      <c r="E63" s="9" t="s">
        <v>116</v>
      </c>
      <c r="F63" s="21" t="e">
        <f>VLOOKUP(B63,'[1]Clacificación OG'!$M$8:$O$1439,3,0)</f>
        <v>#N/A</v>
      </c>
      <c r="G63" s="19">
        <f t="shared" si="0"/>
        <v>1</v>
      </c>
    </row>
    <row r="64" spans="1:7" s="6" customFormat="1" ht="63.75" x14ac:dyDescent="0.2">
      <c r="A64" s="6" t="str">
        <f t="shared" si="1"/>
        <v>1</v>
      </c>
      <c r="B64" s="26">
        <v>5141021</v>
      </c>
      <c r="C64" s="26">
        <v>141021</v>
      </c>
      <c r="D64" s="17" t="s">
        <v>117</v>
      </c>
      <c r="E64" s="9" t="s">
        <v>118</v>
      </c>
      <c r="F64" s="21" t="e">
        <f>VLOOKUP(B64,'[1]Clacificación OG'!$M$8:$O$1439,3,0)</f>
        <v>#N/A</v>
      </c>
      <c r="G64" s="19">
        <f t="shared" si="0"/>
        <v>1</v>
      </c>
    </row>
    <row r="65" spans="1:7" s="6" customFormat="1" ht="25.5" x14ac:dyDescent="0.2">
      <c r="A65" s="6" t="str">
        <f t="shared" si="1"/>
        <v>1</v>
      </c>
      <c r="B65" s="26">
        <v>5141031</v>
      </c>
      <c r="C65" s="26">
        <v>141031</v>
      </c>
      <c r="D65" s="17" t="s">
        <v>119</v>
      </c>
      <c r="E65" s="9" t="s">
        <v>120</v>
      </c>
      <c r="F65" s="21" t="e">
        <f>VLOOKUP(B65,'[1]Clacificación OG'!$M$8:$O$1439,3,0)</f>
        <v>#N/A</v>
      </c>
      <c r="G65" s="19">
        <f t="shared" si="0"/>
        <v>1</v>
      </c>
    </row>
    <row r="66" spans="1:7" s="6" customFormat="1" ht="63.75" x14ac:dyDescent="0.2">
      <c r="A66" s="6" t="str">
        <f t="shared" si="1"/>
        <v>1</v>
      </c>
      <c r="B66" s="26">
        <v>5142011</v>
      </c>
      <c r="C66" s="26">
        <v>142011</v>
      </c>
      <c r="D66" s="17" t="s">
        <v>121</v>
      </c>
      <c r="E66" s="9" t="s">
        <v>122</v>
      </c>
      <c r="F66" s="21" t="e">
        <f>VLOOKUP(B66,'[1]Clacificación OG'!$M$8:$O$1439,3,0)</f>
        <v>#N/A</v>
      </c>
      <c r="G66" s="19">
        <f t="shared" si="0"/>
        <v>1</v>
      </c>
    </row>
    <row r="67" spans="1:7" s="6" customFormat="1" ht="51" x14ac:dyDescent="0.2">
      <c r="A67" s="6" t="str">
        <f t="shared" si="1"/>
        <v>1</v>
      </c>
      <c r="B67" s="26">
        <v>5142021</v>
      </c>
      <c r="C67" s="26">
        <v>142021</v>
      </c>
      <c r="D67" s="17" t="s">
        <v>123</v>
      </c>
      <c r="E67" s="9" t="s">
        <v>124</v>
      </c>
      <c r="F67" s="21" t="e">
        <f>VLOOKUP(B67,'[1]Clacificación OG'!$M$8:$O$1439,3,0)</f>
        <v>#N/A</v>
      </c>
      <c r="G67" s="19">
        <f t="shared" si="0"/>
        <v>1</v>
      </c>
    </row>
    <row r="68" spans="1:7" s="6" customFormat="1" ht="51" x14ac:dyDescent="0.2">
      <c r="A68" s="6" t="str">
        <f t="shared" si="1"/>
        <v>1</v>
      </c>
      <c r="B68" s="26">
        <v>5143011</v>
      </c>
      <c r="C68" s="26">
        <v>143011</v>
      </c>
      <c r="D68" s="17" t="s">
        <v>125</v>
      </c>
      <c r="E68" s="9" t="s">
        <v>126</v>
      </c>
      <c r="F68" s="21" t="e">
        <f>VLOOKUP(B68,'[1]Clacificación OG'!$M$8:$O$1439,3,0)</f>
        <v>#N/A</v>
      </c>
      <c r="G68" s="19">
        <f t="shared" si="0"/>
        <v>1</v>
      </c>
    </row>
    <row r="69" spans="1:7" s="6" customFormat="1" ht="51" x14ac:dyDescent="0.2">
      <c r="A69" s="6" t="str">
        <f t="shared" si="1"/>
        <v>1</v>
      </c>
      <c r="B69" s="26">
        <v>5144011</v>
      </c>
      <c r="C69" s="26">
        <v>144011</v>
      </c>
      <c r="D69" s="17" t="s">
        <v>127</v>
      </c>
      <c r="E69" s="9" t="s">
        <v>128</v>
      </c>
      <c r="F69" s="21" t="e">
        <f>VLOOKUP(B69,'[1]Clacificación OG'!$M$8:$O$1439,3,0)</f>
        <v>#N/A</v>
      </c>
      <c r="G69" s="19">
        <f t="shared" si="0"/>
        <v>1</v>
      </c>
    </row>
    <row r="70" spans="1:7" s="6" customFormat="1" ht="38.25" x14ac:dyDescent="0.2">
      <c r="A70" s="6" t="str">
        <f t="shared" ref="A70:A133" si="2">MID(B70,2,1)</f>
        <v>1</v>
      </c>
      <c r="B70" s="26">
        <v>5144012</v>
      </c>
      <c r="C70" s="26">
        <v>144012</v>
      </c>
      <c r="D70" s="17" t="s">
        <v>129</v>
      </c>
      <c r="E70" s="9" t="s">
        <v>130</v>
      </c>
      <c r="F70" s="21" t="e">
        <f>VLOOKUP(B70,'[1]Clacificación OG'!$M$8:$O$1439,3,0)</f>
        <v>#N/A</v>
      </c>
      <c r="G70" s="19">
        <f t="shared" ref="G70:G133" si="3">IF(A70&lt;5,2,1)</f>
        <v>1</v>
      </c>
    </row>
    <row r="71" spans="1:7" s="6" customFormat="1" ht="38.25" x14ac:dyDescent="0.2">
      <c r="A71" s="6" t="str">
        <f t="shared" si="2"/>
        <v>1</v>
      </c>
      <c r="B71" s="26">
        <v>5144021</v>
      </c>
      <c r="C71" s="26">
        <v>144021</v>
      </c>
      <c r="D71" s="17" t="s">
        <v>131</v>
      </c>
      <c r="E71" s="9" t="s">
        <v>132</v>
      </c>
      <c r="F71" s="21" t="e">
        <f>VLOOKUP(B71,'[1]Clacificación OG'!$M$8:$O$1439,3,0)</f>
        <v>#N/A</v>
      </c>
      <c r="G71" s="19">
        <f t="shared" si="3"/>
        <v>1</v>
      </c>
    </row>
    <row r="72" spans="1:7" s="6" customFormat="1" ht="38.25" x14ac:dyDescent="0.2">
      <c r="A72" s="6" t="str">
        <f t="shared" si="2"/>
        <v>1</v>
      </c>
      <c r="B72" s="26">
        <v>5144031</v>
      </c>
      <c r="C72" s="26">
        <v>144031</v>
      </c>
      <c r="D72" s="17" t="s">
        <v>133</v>
      </c>
      <c r="E72" s="9" t="s">
        <v>134</v>
      </c>
      <c r="F72" s="21" t="e">
        <f>VLOOKUP(B72,'[1]Clacificación OG'!$M$8:$O$1439,3,0)</f>
        <v>#N/A</v>
      </c>
      <c r="G72" s="19">
        <f t="shared" si="3"/>
        <v>1</v>
      </c>
    </row>
    <row r="73" spans="1:7" s="6" customFormat="1" ht="102" x14ac:dyDescent="0.2">
      <c r="A73" s="6" t="str">
        <f t="shared" si="2"/>
        <v>1</v>
      </c>
      <c r="B73" s="26">
        <v>5151011</v>
      </c>
      <c r="C73" s="26">
        <v>151011</v>
      </c>
      <c r="D73" s="17" t="s">
        <v>135</v>
      </c>
      <c r="E73" s="9" t="s">
        <v>136</v>
      </c>
      <c r="F73" s="21" t="e">
        <f>VLOOKUP(B73,'[1]Clacificación OG'!$M$8:$O$1439,3,0)</f>
        <v>#N/A</v>
      </c>
      <c r="G73" s="19">
        <f t="shared" si="3"/>
        <v>1</v>
      </c>
    </row>
    <row r="74" spans="1:7" s="6" customFormat="1" ht="51" x14ac:dyDescent="0.2">
      <c r="A74" s="6" t="str">
        <f t="shared" si="2"/>
        <v>1</v>
      </c>
      <c r="B74" s="26">
        <v>5152011</v>
      </c>
      <c r="C74" s="26">
        <v>152011</v>
      </c>
      <c r="D74" s="17" t="s">
        <v>137</v>
      </c>
      <c r="E74" s="9" t="s">
        <v>138</v>
      </c>
      <c r="F74" s="21" t="e">
        <f>VLOOKUP(B74,'[1]Clacificación OG'!$M$8:$O$1439,3,0)</f>
        <v>#N/A</v>
      </c>
      <c r="G74" s="19">
        <f t="shared" si="3"/>
        <v>1</v>
      </c>
    </row>
    <row r="75" spans="1:7" s="6" customFormat="1" ht="38.25" x14ac:dyDescent="0.2">
      <c r="A75" s="6" t="str">
        <f t="shared" si="2"/>
        <v>1</v>
      </c>
      <c r="B75" s="26">
        <v>5152021</v>
      </c>
      <c r="C75" s="26">
        <v>152021</v>
      </c>
      <c r="D75" s="17" t="s">
        <v>139</v>
      </c>
      <c r="E75" s="9" t="s">
        <v>140</v>
      </c>
      <c r="F75" s="21" t="e">
        <f>VLOOKUP(B75,'[1]Clacificación OG'!$M$8:$O$1439,3,0)</f>
        <v>#N/A</v>
      </c>
      <c r="G75" s="19">
        <f t="shared" si="3"/>
        <v>1</v>
      </c>
    </row>
    <row r="76" spans="1:7" s="6" customFormat="1" ht="51" x14ac:dyDescent="0.2">
      <c r="A76" s="6" t="str">
        <f t="shared" si="2"/>
        <v>1</v>
      </c>
      <c r="B76" s="26">
        <v>5152031</v>
      </c>
      <c r="C76" s="26">
        <v>152031</v>
      </c>
      <c r="D76" s="17" t="s">
        <v>141</v>
      </c>
      <c r="E76" s="9" t="s">
        <v>142</v>
      </c>
      <c r="F76" s="21" t="e">
        <f>VLOOKUP(B76,'[1]Clacificación OG'!$M$8:$O$1439,3,0)</f>
        <v>#N/A</v>
      </c>
      <c r="G76" s="19">
        <f t="shared" si="3"/>
        <v>1</v>
      </c>
    </row>
    <row r="77" spans="1:7" s="6" customFormat="1" ht="102" x14ac:dyDescent="0.2">
      <c r="A77" s="6" t="str">
        <f t="shared" si="2"/>
        <v>1</v>
      </c>
      <c r="B77" s="26">
        <v>5153011</v>
      </c>
      <c r="C77" s="26">
        <v>153011</v>
      </c>
      <c r="D77" s="17" t="s">
        <v>143</v>
      </c>
      <c r="E77" s="9" t="s">
        <v>144</v>
      </c>
      <c r="F77" s="21" t="e">
        <f>VLOOKUP(B77,'[1]Clacificación OG'!$M$8:$O$1439,3,0)</f>
        <v>#N/A</v>
      </c>
      <c r="G77" s="19">
        <f t="shared" si="3"/>
        <v>1</v>
      </c>
    </row>
    <row r="78" spans="1:7" s="6" customFormat="1" ht="25.5" x14ac:dyDescent="0.2">
      <c r="A78" s="6" t="str">
        <f t="shared" si="2"/>
        <v>1</v>
      </c>
      <c r="B78" s="26">
        <v>5154011</v>
      </c>
      <c r="C78" s="26">
        <v>154011</v>
      </c>
      <c r="D78" s="17" t="s">
        <v>145</v>
      </c>
      <c r="E78" s="9" t="s">
        <v>146</v>
      </c>
      <c r="F78" s="21" t="e">
        <f>VLOOKUP(B78,'[1]Clacificación OG'!$M$8:$O$1439,3,0)</f>
        <v>#N/A</v>
      </c>
      <c r="G78" s="19">
        <f t="shared" si="3"/>
        <v>1</v>
      </c>
    </row>
    <row r="79" spans="1:7" s="6" customFormat="1" ht="25.5" x14ac:dyDescent="0.2">
      <c r="A79" s="6" t="str">
        <f t="shared" si="2"/>
        <v>1</v>
      </c>
      <c r="B79" s="26">
        <v>5154021</v>
      </c>
      <c r="C79" s="26">
        <v>154021</v>
      </c>
      <c r="D79" s="17" t="s">
        <v>147</v>
      </c>
      <c r="E79" s="9" t="s">
        <v>148</v>
      </c>
      <c r="F79" s="21" t="e">
        <f>VLOOKUP(B79,'[1]Clacificación OG'!$M$8:$O$1439,3,0)</f>
        <v>#N/A</v>
      </c>
      <c r="G79" s="19">
        <f t="shared" si="3"/>
        <v>1</v>
      </c>
    </row>
    <row r="80" spans="1:7" s="6" customFormat="1" ht="25.5" x14ac:dyDescent="0.2">
      <c r="A80" s="6" t="str">
        <f t="shared" si="2"/>
        <v>1</v>
      </c>
      <c r="B80" s="26">
        <v>5154031</v>
      </c>
      <c r="C80" s="26">
        <v>154031</v>
      </c>
      <c r="D80" s="17" t="s">
        <v>149</v>
      </c>
      <c r="E80" s="9" t="s">
        <v>148</v>
      </c>
      <c r="F80" s="21" t="e">
        <f>VLOOKUP(B80,'[1]Clacificación OG'!$M$8:$O$1439,3,0)</f>
        <v>#N/A</v>
      </c>
      <c r="G80" s="19">
        <f t="shared" si="3"/>
        <v>1</v>
      </c>
    </row>
    <row r="81" spans="1:7" s="6" customFormat="1" ht="25.5" x14ac:dyDescent="0.2">
      <c r="A81" s="6" t="str">
        <f t="shared" si="2"/>
        <v>1</v>
      </c>
      <c r="B81" s="26">
        <v>5154041</v>
      </c>
      <c r="C81" s="26">
        <v>154041</v>
      </c>
      <c r="D81" s="17" t="s">
        <v>150</v>
      </c>
      <c r="E81" s="9" t="s">
        <v>148</v>
      </c>
      <c r="F81" s="21" t="e">
        <f>VLOOKUP(B81,'[1]Clacificación OG'!$M$8:$O$1439,3,0)</f>
        <v>#N/A</v>
      </c>
      <c r="G81" s="19">
        <f t="shared" si="3"/>
        <v>1</v>
      </c>
    </row>
    <row r="82" spans="1:7" s="6" customFormat="1" ht="25.5" x14ac:dyDescent="0.2">
      <c r="A82" s="6" t="str">
        <f t="shared" si="2"/>
        <v>1</v>
      </c>
      <c r="B82" s="26">
        <v>5154051</v>
      </c>
      <c r="C82" s="26">
        <v>154051</v>
      </c>
      <c r="D82" s="17" t="s">
        <v>151</v>
      </c>
      <c r="E82" s="9" t="s">
        <v>148</v>
      </c>
      <c r="F82" s="21" t="e">
        <f>VLOOKUP(B82,'[1]Clacificación OG'!$M$8:$O$1439,3,0)</f>
        <v>#N/A</v>
      </c>
      <c r="G82" s="19">
        <f t="shared" si="3"/>
        <v>1</v>
      </c>
    </row>
    <row r="83" spans="1:7" s="6" customFormat="1" ht="25.5" x14ac:dyDescent="0.2">
      <c r="A83" s="6" t="str">
        <f t="shared" si="2"/>
        <v>1</v>
      </c>
      <c r="B83" s="26">
        <v>5154061</v>
      </c>
      <c r="C83" s="26">
        <v>154061</v>
      </c>
      <c r="D83" s="17" t="s">
        <v>152</v>
      </c>
      <c r="E83" s="9" t="s">
        <v>153</v>
      </c>
      <c r="F83" s="21" t="e">
        <f>VLOOKUP(B83,'[1]Clacificación OG'!$M$8:$O$1439,3,0)</f>
        <v>#N/A</v>
      </c>
      <c r="G83" s="19">
        <f t="shared" si="3"/>
        <v>1</v>
      </c>
    </row>
    <row r="84" spans="1:7" s="6" customFormat="1" ht="25.5" x14ac:dyDescent="0.2">
      <c r="A84" s="6" t="str">
        <f t="shared" si="2"/>
        <v>1</v>
      </c>
      <c r="B84" s="13">
        <v>5154071</v>
      </c>
      <c r="C84" s="26">
        <v>154071</v>
      </c>
      <c r="D84" s="17" t="s">
        <v>154</v>
      </c>
      <c r="E84" s="9" t="s">
        <v>155</v>
      </c>
      <c r="F84" s="21" t="e">
        <f>VLOOKUP(B84,'[1]Clacificación OG'!$M$8:$O$1439,3,0)</f>
        <v>#N/A</v>
      </c>
      <c r="G84" s="19">
        <f t="shared" si="3"/>
        <v>1</v>
      </c>
    </row>
    <row r="85" spans="1:7" s="6" customFormat="1" ht="38.25" x14ac:dyDescent="0.2">
      <c r="A85" s="6" t="str">
        <f t="shared" si="2"/>
        <v>1</v>
      </c>
      <c r="B85" s="26">
        <v>5154081</v>
      </c>
      <c r="C85" s="26">
        <v>154081</v>
      </c>
      <c r="D85" s="17" t="s">
        <v>156</v>
      </c>
      <c r="E85" s="9" t="s">
        <v>157</v>
      </c>
      <c r="F85" s="21" t="e">
        <f>VLOOKUP(B85,'[1]Clacificación OG'!$M$8:$O$1439,3,0)</f>
        <v>#N/A</v>
      </c>
      <c r="G85" s="19">
        <f t="shared" si="3"/>
        <v>1</v>
      </c>
    </row>
    <row r="86" spans="1:7" s="6" customFormat="1" ht="38.25" x14ac:dyDescent="0.2">
      <c r="A86" s="6" t="str">
        <f t="shared" si="2"/>
        <v>1</v>
      </c>
      <c r="B86" s="26">
        <v>5154091</v>
      </c>
      <c r="C86" s="26">
        <v>154091</v>
      </c>
      <c r="D86" s="17" t="s">
        <v>158</v>
      </c>
      <c r="E86" s="9" t="s">
        <v>159</v>
      </c>
      <c r="F86" s="21" t="e">
        <f>VLOOKUP(B86,'[1]Clacificación OG'!$M$8:$O$1439,3,0)</f>
        <v>#N/A</v>
      </c>
      <c r="G86" s="19">
        <f t="shared" si="3"/>
        <v>1</v>
      </c>
    </row>
    <row r="87" spans="1:7" s="6" customFormat="1" ht="38.25" x14ac:dyDescent="0.2">
      <c r="A87" s="6" t="str">
        <f t="shared" si="2"/>
        <v>1</v>
      </c>
      <c r="B87" s="26">
        <v>5154101</v>
      </c>
      <c r="C87" s="26">
        <v>154101</v>
      </c>
      <c r="D87" s="17" t="s">
        <v>160</v>
      </c>
      <c r="E87" s="9" t="s">
        <v>161</v>
      </c>
      <c r="F87" s="21" t="e">
        <f>VLOOKUP(B87,'[1]Clacificación OG'!$M$8:$O$1439,3,0)</f>
        <v>#N/A</v>
      </c>
      <c r="G87" s="19">
        <f t="shared" si="3"/>
        <v>1</v>
      </c>
    </row>
    <row r="88" spans="1:7" s="6" customFormat="1" ht="25.5" x14ac:dyDescent="0.2">
      <c r="A88" s="6" t="str">
        <f t="shared" si="2"/>
        <v>1</v>
      </c>
      <c r="B88" s="26">
        <v>5154102</v>
      </c>
      <c r="C88" s="26">
        <v>154102</v>
      </c>
      <c r="D88" s="17" t="s">
        <v>162</v>
      </c>
      <c r="E88" s="9" t="s">
        <v>163</v>
      </c>
      <c r="F88" s="21" t="e">
        <f>VLOOKUP(B88,'[1]Clacificación OG'!$M$8:$O$1439,3,0)</f>
        <v>#N/A</v>
      </c>
      <c r="G88" s="19">
        <f t="shared" si="3"/>
        <v>1</v>
      </c>
    </row>
    <row r="89" spans="1:7" s="6" customFormat="1" ht="25.5" x14ac:dyDescent="0.2">
      <c r="A89" s="6" t="str">
        <f t="shared" si="2"/>
        <v>1</v>
      </c>
      <c r="B89" s="26">
        <v>5154103</v>
      </c>
      <c r="C89" s="26">
        <v>154103</v>
      </c>
      <c r="D89" s="17" t="s">
        <v>164</v>
      </c>
      <c r="E89" s="9" t="s">
        <v>165</v>
      </c>
      <c r="F89" s="21" t="e">
        <f>VLOOKUP(B89,'[1]Clacificación OG'!$M$8:$O$1439,3,0)</f>
        <v>#N/A</v>
      </c>
      <c r="G89" s="19">
        <f t="shared" si="3"/>
        <v>1</v>
      </c>
    </row>
    <row r="90" spans="1:7" s="6" customFormat="1" ht="25.5" x14ac:dyDescent="0.2">
      <c r="A90" s="6" t="str">
        <f t="shared" si="2"/>
        <v>1</v>
      </c>
      <c r="B90" s="26">
        <v>5154104</v>
      </c>
      <c r="C90" s="26">
        <v>154104</v>
      </c>
      <c r="D90" s="17" t="s">
        <v>166</v>
      </c>
      <c r="E90" s="9" t="s">
        <v>167</v>
      </c>
      <c r="F90" s="21" t="e">
        <f>VLOOKUP(B90,'[1]Clacificación OG'!$M$8:$O$1439,3,0)</f>
        <v>#N/A</v>
      </c>
      <c r="G90" s="19">
        <f t="shared" si="3"/>
        <v>1</v>
      </c>
    </row>
    <row r="91" spans="1:7" s="6" customFormat="1" ht="25.5" x14ac:dyDescent="0.2">
      <c r="A91" s="6" t="str">
        <f t="shared" si="2"/>
        <v>1</v>
      </c>
      <c r="B91" s="26">
        <v>5154105</v>
      </c>
      <c r="C91" s="26">
        <v>154105</v>
      </c>
      <c r="D91" s="17" t="s">
        <v>168</v>
      </c>
      <c r="E91" s="9" t="s">
        <v>169</v>
      </c>
      <c r="F91" s="21" t="e">
        <f>VLOOKUP(B91,'[1]Clacificación OG'!$M$8:$O$1439,3,0)</f>
        <v>#N/A</v>
      </c>
      <c r="G91" s="19">
        <f t="shared" si="3"/>
        <v>1</v>
      </c>
    </row>
    <row r="92" spans="1:7" s="6" customFormat="1" ht="25.5" x14ac:dyDescent="0.2">
      <c r="A92" s="6" t="str">
        <f t="shared" si="2"/>
        <v>1</v>
      </c>
      <c r="B92" s="26">
        <v>5154106</v>
      </c>
      <c r="C92" s="26">
        <v>154106</v>
      </c>
      <c r="D92" s="17" t="s">
        <v>170</v>
      </c>
      <c r="E92" s="9" t="s">
        <v>171</v>
      </c>
      <c r="F92" s="21" t="e">
        <f>VLOOKUP(B92,'[1]Clacificación OG'!$M$8:$O$1439,3,0)</f>
        <v>#N/A</v>
      </c>
      <c r="G92" s="19">
        <f t="shared" si="3"/>
        <v>1</v>
      </c>
    </row>
    <row r="93" spans="1:7" s="6" customFormat="1" ht="89.25" x14ac:dyDescent="0.2">
      <c r="A93" s="6" t="str">
        <f t="shared" si="2"/>
        <v>1</v>
      </c>
      <c r="B93" s="26">
        <v>5155011</v>
      </c>
      <c r="C93" s="26">
        <v>155011</v>
      </c>
      <c r="D93" s="17" t="s">
        <v>172</v>
      </c>
      <c r="E93" s="9" t="s">
        <v>173</v>
      </c>
      <c r="F93" s="21" t="e">
        <f>VLOOKUP(B93,'[1]Clacificación OG'!$M$8:$O$1439,3,0)</f>
        <v>#N/A</v>
      </c>
      <c r="G93" s="19">
        <f t="shared" si="3"/>
        <v>1</v>
      </c>
    </row>
    <row r="94" spans="1:7" s="6" customFormat="1" ht="63.75" x14ac:dyDescent="0.2">
      <c r="A94" s="6" t="str">
        <f t="shared" si="2"/>
        <v>1</v>
      </c>
      <c r="B94" s="26">
        <v>5159011</v>
      </c>
      <c r="C94" s="26">
        <v>159011</v>
      </c>
      <c r="D94" s="17" t="s">
        <v>174</v>
      </c>
      <c r="E94" s="9" t="s">
        <v>175</v>
      </c>
      <c r="F94" s="21" t="e">
        <f>VLOOKUP(B94,'[1]Clacificación OG'!$M$8:$O$1439,3,0)</f>
        <v>#N/A</v>
      </c>
      <c r="G94" s="19">
        <f t="shared" si="3"/>
        <v>1</v>
      </c>
    </row>
    <row r="95" spans="1:7" s="6" customFormat="1" ht="38.25" x14ac:dyDescent="0.2">
      <c r="A95" s="6" t="str">
        <f t="shared" si="2"/>
        <v>1</v>
      </c>
      <c r="B95" s="26">
        <v>5159012</v>
      </c>
      <c r="C95" s="26">
        <v>159012</v>
      </c>
      <c r="D95" s="17" t="s">
        <v>176</v>
      </c>
      <c r="E95" s="9" t="s">
        <v>177</v>
      </c>
      <c r="F95" s="21" t="e">
        <f>VLOOKUP(B95,'[1]Clacificación OG'!$M$8:$O$1439,3,0)</f>
        <v>#N/A</v>
      </c>
      <c r="G95" s="19">
        <f t="shared" si="3"/>
        <v>1</v>
      </c>
    </row>
    <row r="96" spans="1:7" s="6" customFormat="1" ht="51" x14ac:dyDescent="0.2">
      <c r="A96" s="6" t="str">
        <f t="shared" si="2"/>
        <v>1</v>
      </c>
      <c r="B96" s="26">
        <v>5161011</v>
      </c>
      <c r="C96" s="26">
        <v>161011</v>
      </c>
      <c r="D96" s="17" t="s">
        <v>178</v>
      </c>
      <c r="E96" s="9" t="s">
        <v>179</v>
      </c>
      <c r="F96" s="21">
        <v>51150</v>
      </c>
      <c r="G96" s="19">
        <f t="shared" si="3"/>
        <v>1</v>
      </c>
    </row>
    <row r="97" spans="1:7" s="6" customFormat="1" ht="38.25" x14ac:dyDescent="0.2">
      <c r="A97" s="6" t="str">
        <f t="shared" si="2"/>
        <v>1</v>
      </c>
      <c r="B97" s="26">
        <v>5161021</v>
      </c>
      <c r="C97" s="26">
        <v>161021</v>
      </c>
      <c r="D97" s="17" t="s">
        <v>180</v>
      </c>
      <c r="E97" s="9" t="s">
        <v>181</v>
      </c>
      <c r="F97" s="21">
        <v>51150</v>
      </c>
      <c r="G97" s="19">
        <f t="shared" si="3"/>
        <v>1</v>
      </c>
    </row>
    <row r="98" spans="1:7" s="6" customFormat="1" ht="25.5" x14ac:dyDescent="0.2">
      <c r="A98" s="6" t="str">
        <f t="shared" si="2"/>
        <v>1</v>
      </c>
      <c r="B98" s="26">
        <v>5161031</v>
      </c>
      <c r="C98" s="26">
        <v>161031</v>
      </c>
      <c r="D98" s="17" t="s">
        <v>182</v>
      </c>
      <c r="E98" s="9" t="s">
        <v>183</v>
      </c>
      <c r="F98" s="21">
        <v>51150</v>
      </c>
      <c r="G98" s="19">
        <f t="shared" si="3"/>
        <v>1</v>
      </c>
    </row>
    <row r="99" spans="1:7" s="6" customFormat="1" ht="38.25" x14ac:dyDescent="0.2">
      <c r="A99" s="6" t="str">
        <f t="shared" si="2"/>
        <v>1</v>
      </c>
      <c r="B99" s="26">
        <v>5171011</v>
      </c>
      <c r="C99" s="26">
        <v>171011</v>
      </c>
      <c r="D99" s="17" t="s">
        <v>184</v>
      </c>
      <c r="E99" s="9" t="s">
        <v>185</v>
      </c>
      <c r="F99" s="21" t="e">
        <f>VLOOKUP(B99,'[1]Clacificación OG'!$M$8:$O$1439,3,0)</f>
        <v>#N/A</v>
      </c>
      <c r="G99" s="19">
        <f t="shared" si="3"/>
        <v>1</v>
      </c>
    </row>
    <row r="100" spans="1:7" s="6" customFormat="1" ht="38.25" x14ac:dyDescent="0.2">
      <c r="A100" s="6" t="str">
        <f t="shared" si="2"/>
        <v>1</v>
      </c>
      <c r="B100" s="26">
        <v>5171012</v>
      </c>
      <c r="C100" s="26">
        <v>171012</v>
      </c>
      <c r="D100" s="17" t="s">
        <v>186</v>
      </c>
      <c r="E100" s="9" t="s">
        <v>187</v>
      </c>
      <c r="F100" s="21" t="e">
        <f>VLOOKUP(B100,'[1]Clacificación OG'!$M$8:$O$1439,3,0)</f>
        <v>#N/A</v>
      </c>
      <c r="G100" s="19">
        <f t="shared" si="3"/>
        <v>1</v>
      </c>
    </row>
    <row r="101" spans="1:7" s="6" customFormat="1" ht="38.25" x14ac:dyDescent="0.2">
      <c r="A101" s="6" t="str">
        <f t="shared" si="2"/>
        <v>1</v>
      </c>
      <c r="B101" s="26">
        <v>5171013</v>
      </c>
      <c r="C101" s="26">
        <v>171013</v>
      </c>
      <c r="D101" s="17" t="s">
        <v>188</v>
      </c>
      <c r="E101" s="9" t="s">
        <v>189</v>
      </c>
      <c r="F101" s="21" t="e">
        <f>VLOOKUP(B101,'[1]Clacificación OG'!$M$8:$O$1439,3,0)</f>
        <v>#N/A</v>
      </c>
      <c r="G101" s="19">
        <f t="shared" si="3"/>
        <v>1</v>
      </c>
    </row>
    <row r="102" spans="1:7" s="6" customFormat="1" ht="38.25" x14ac:dyDescent="0.2">
      <c r="A102" s="6" t="str">
        <f t="shared" si="2"/>
        <v>1</v>
      </c>
      <c r="B102" s="26">
        <v>5171014</v>
      </c>
      <c r="C102" s="26">
        <v>171014</v>
      </c>
      <c r="D102" s="17" t="s">
        <v>190</v>
      </c>
      <c r="E102" s="9" t="s">
        <v>191</v>
      </c>
      <c r="F102" s="21" t="e">
        <f>VLOOKUP(B102,'[1]Clacificación OG'!$M$8:$O$1439,3,0)</f>
        <v>#N/A</v>
      </c>
      <c r="G102" s="19">
        <f t="shared" si="3"/>
        <v>1</v>
      </c>
    </row>
    <row r="103" spans="1:7" s="6" customFormat="1" ht="38.25" x14ac:dyDescent="0.2">
      <c r="A103" s="6" t="str">
        <f t="shared" si="2"/>
        <v>1</v>
      </c>
      <c r="B103" s="26">
        <v>5171021</v>
      </c>
      <c r="C103" s="26">
        <v>171021</v>
      </c>
      <c r="D103" s="17" t="s">
        <v>192</v>
      </c>
      <c r="E103" s="9" t="s">
        <v>193</v>
      </c>
      <c r="F103" s="21" t="e">
        <f>VLOOKUP(B103,'[1]Clacificación OG'!$M$8:$O$1439,3,0)</f>
        <v>#N/A</v>
      </c>
      <c r="G103" s="19">
        <f t="shared" si="3"/>
        <v>1</v>
      </c>
    </row>
    <row r="104" spans="1:7" s="6" customFormat="1" ht="51" x14ac:dyDescent="0.2">
      <c r="A104" s="6" t="str">
        <f t="shared" si="2"/>
        <v>1</v>
      </c>
      <c r="B104" s="26">
        <v>5171031</v>
      </c>
      <c r="C104" s="26">
        <v>171031</v>
      </c>
      <c r="D104" s="17" t="s">
        <v>194</v>
      </c>
      <c r="E104" s="9" t="s">
        <v>195</v>
      </c>
      <c r="F104" s="21" t="e">
        <f>VLOOKUP(B104,'[1]Clacificación OG'!$M$8:$O$1439,3,0)</f>
        <v>#N/A</v>
      </c>
      <c r="G104" s="19">
        <f t="shared" si="3"/>
        <v>1</v>
      </c>
    </row>
    <row r="105" spans="1:7" s="6" customFormat="1" ht="25.5" x14ac:dyDescent="0.2">
      <c r="A105" s="6" t="str">
        <f t="shared" si="2"/>
        <v>1</v>
      </c>
      <c r="B105" s="26">
        <v>5171032</v>
      </c>
      <c r="C105" s="26">
        <v>171032</v>
      </c>
      <c r="D105" s="17" t="s">
        <v>196</v>
      </c>
      <c r="E105" s="9" t="s">
        <v>197</v>
      </c>
      <c r="F105" s="21" t="e">
        <f>VLOOKUP(B105,'[1]Clacificación OG'!$M$8:$O$1439,3,0)</f>
        <v>#N/A</v>
      </c>
      <c r="G105" s="19">
        <f t="shared" si="3"/>
        <v>1</v>
      </c>
    </row>
    <row r="106" spans="1:7" s="6" customFormat="1" ht="25.5" x14ac:dyDescent="0.2">
      <c r="A106" s="6" t="str">
        <f t="shared" si="2"/>
        <v>1</v>
      </c>
      <c r="B106" s="26">
        <v>5171033</v>
      </c>
      <c r="C106" s="26">
        <v>171033</v>
      </c>
      <c r="D106" s="17" t="s">
        <v>198</v>
      </c>
      <c r="E106" s="9" t="s">
        <v>199</v>
      </c>
      <c r="F106" s="21" t="e">
        <f>VLOOKUP(B106,'[1]Clacificación OG'!$M$8:$O$1439,3,0)</f>
        <v>#N/A</v>
      </c>
      <c r="G106" s="19">
        <f t="shared" si="3"/>
        <v>1</v>
      </c>
    </row>
    <row r="107" spans="1:7" s="6" customFormat="1" ht="38.25" x14ac:dyDescent="0.2">
      <c r="A107" s="6" t="str">
        <f t="shared" si="2"/>
        <v>1</v>
      </c>
      <c r="B107" s="26">
        <v>5171034</v>
      </c>
      <c r="C107" s="26">
        <v>171034</v>
      </c>
      <c r="D107" s="17" t="s">
        <v>200</v>
      </c>
      <c r="E107" s="9" t="s">
        <v>201</v>
      </c>
      <c r="F107" s="21" t="e">
        <f>VLOOKUP(B107,'[1]Clacificación OG'!$M$8:$O$1439,3,0)</f>
        <v>#N/A</v>
      </c>
      <c r="G107" s="19">
        <f t="shared" si="3"/>
        <v>1</v>
      </c>
    </row>
    <row r="108" spans="1:7" s="6" customFormat="1" ht="38.25" x14ac:dyDescent="0.2">
      <c r="A108" s="6" t="str">
        <f t="shared" si="2"/>
        <v>1</v>
      </c>
      <c r="B108" s="26">
        <v>5171035</v>
      </c>
      <c r="C108" s="26">
        <v>171035</v>
      </c>
      <c r="D108" s="17" t="s">
        <v>202</v>
      </c>
      <c r="E108" s="9" t="s">
        <v>203</v>
      </c>
      <c r="F108" s="21" t="e">
        <f>VLOOKUP(B108,'[1]Clacificación OG'!$M$8:$O$1439,3,0)</f>
        <v>#N/A</v>
      </c>
      <c r="G108" s="19">
        <f t="shared" si="3"/>
        <v>1</v>
      </c>
    </row>
    <row r="109" spans="1:7" s="6" customFormat="1" ht="38.25" x14ac:dyDescent="0.2">
      <c r="A109" s="6" t="str">
        <f t="shared" si="2"/>
        <v>1</v>
      </c>
      <c r="B109" s="26">
        <v>5171036</v>
      </c>
      <c r="C109" s="26">
        <v>171036</v>
      </c>
      <c r="D109" s="17" t="s">
        <v>204</v>
      </c>
      <c r="E109" s="9" t="s">
        <v>205</v>
      </c>
      <c r="F109" s="21" t="e">
        <f>VLOOKUP(B109,'[1]Clacificación OG'!$M$8:$O$1439,3,0)</f>
        <v>#N/A</v>
      </c>
      <c r="G109" s="19">
        <f t="shared" si="3"/>
        <v>1</v>
      </c>
    </row>
    <row r="110" spans="1:7" s="6" customFormat="1" ht="51" x14ac:dyDescent="0.2">
      <c r="A110" s="6" t="str">
        <f t="shared" si="2"/>
        <v>1</v>
      </c>
      <c r="B110" s="26">
        <v>5171037</v>
      </c>
      <c r="C110" s="26">
        <v>171037</v>
      </c>
      <c r="D110" s="17" t="s">
        <v>206</v>
      </c>
      <c r="E110" s="9" t="s">
        <v>207</v>
      </c>
      <c r="F110" s="21" t="e">
        <f>VLOOKUP(B110,'[1]Clacificación OG'!$M$8:$O$1439,3,0)</f>
        <v>#N/A</v>
      </c>
      <c r="G110" s="19">
        <f t="shared" si="3"/>
        <v>1</v>
      </c>
    </row>
    <row r="111" spans="1:7" s="6" customFormat="1" ht="76.5" x14ac:dyDescent="0.2">
      <c r="A111" s="6" t="str">
        <f t="shared" si="2"/>
        <v>1</v>
      </c>
      <c r="B111" s="26">
        <v>5171041</v>
      </c>
      <c r="C111" s="26">
        <v>171041</v>
      </c>
      <c r="D111" s="17" t="s">
        <v>208</v>
      </c>
      <c r="E111" s="9" t="s">
        <v>209</v>
      </c>
      <c r="F111" s="21" t="e">
        <f>VLOOKUP(B111,'[1]Clacificación OG'!$M$8:$O$1439,3,0)</f>
        <v>#N/A</v>
      </c>
      <c r="G111" s="19">
        <f t="shared" si="3"/>
        <v>1</v>
      </c>
    </row>
    <row r="112" spans="1:7" s="6" customFormat="1" ht="51" x14ac:dyDescent="0.2">
      <c r="A112" s="6" t="str">
        <f t="shared" si="2"/>
        <v>1</v>
      </c>
      <c r="B112" s="26">
        <v>5171051</v>
      </c>
      <c r="C112" s="26">
        <v>171051</v>
      </c>
      <c r="D112" s="17" t="s">
        <v>210</v>
      </c>
      <c r="E112" s="9" t="s">
        <v>211</v>
      </c>
      <c r="F112" s="21" t="e">
        <f>VLOOKUP(B112,'[1]Clacificación OG'!$M$8:$O$1439,3,0)</f>
        <v>#N/A</v>
      </c>
      <c r="G112" s="19">
        <f t="shared" si="3"/>
        <v>1</v>
      </c>
    </row>
    <row r="113" spans="1:7" s="6" customFormat="1" ht="38.25" x14ac:dyDescent="0.2">
      <c r="A113" s="6" t="str">
        <f t="shared" si="2"/>
        <v>1</v>
      </c>
      <c r="B113" s="26">
        <v>5171061</v>
      </c>
      <c r="C113" s="26">
        <v>171061</v>
      </c>
      <c r="D113" s="17" t="s">
        <v>212</v>
      </c>
      <c r="E113" s="9" t="s">
        <v>213</v>
      </c>
      <c r="F113" s="21" t="e">
        <f>VLOOKUP(B113,'[1]Clacificación OG'!$M$8:$O$1439,3,0)</f>
        <v>#N/A</v>
      </c>
      <c r="G113" s="19">
        <f t="shared" si="3"/>
        <v>1</v>
      </c>
    </row>
    <row r="114" spans="1:7" s="6" customFormat="1" ht="63.75" x14ac:dyDescent="0.2">
      <c r="A114" s="6" t="str">
        <f t="shared" si="2"/>
        <v>1</v>
      </c>
      <c r="B114" s="26">
        <v>5172011</v>
      </c>
      <c r="C114" s="26">
        <v>172011</v>
      </c>
      <c r="D114" s="17" t="s">
        <v>214</v>
      </c>
      <c r="E114" s="9" t="s">
        <v>215</v>
      </c>
      <c r="F114" s="21" t="e">
        <f>VLOOKUP(B114,'[1]Clacificación OG'!$M$8:$O$1439,3,0)</f>
        <v>#N/A</v>
      </c>
      <c r="G114" s="19">
        <f t="shared" si="3"/>
        <v>1</v>
      </c>
    </row>
    <row r="115" spans="1:7" s="6" customFormat="1" ht="89.25" x14ac:dyDescent="0.2">
      <c r="A115" s="19" t="str">
        <f t="shared" si="2"/>
        <v>2</v>
      </c>
      <c r="B115" s="26">
        <v>5211011</v>
      </c>
      <c r="C115" s="26">
        <v>211011</v>
      </c>
      <c r="D115" s="17" t="s">
        <v>216</v>
      </c>
      <c r="E115" s="9" t="s">
        <v>1348</v>
      </c>
      <c r="F115" s="21" t="e">
        <f>VLOOKUP(B115,'[1]Clacificación OG'!$M$8:$O$1439,3,0)</f>
        <v>#N/A</v>
      </c>
      <c r="G115" s="19">
        <f t="shared" si="3"/>
        <v>1</v>
      </c>
    </row>
    <row r="116" spans="1:7" s="8" customFormat="1" ht="63.75" x14ac:dyDescent="0.2">
      <c r="A116" s="19" t="str">
        <f t="shared" si="2"/>
        <v>2</v>
      </c>
      <c r="B116" s="26">
        <v>5212011</v>
      </c>
      <c r="C116" s="26">
        <v>212011</v>
      </c>
      <c r="D116" s="17" t="s">
        <v>217</v>
      </c>
      <c r="E116" s="9" t="s">
        <v>218</v>
      </c>
      <c r="F116" s="21" t="e">
        <f>VLOOKUP(B116,'[1]Clacificación OG'!$M$8:$O$1439,3,0)</f>
        <v>#N/A</v>
      </c>
      <c r="G116" s="19">
        <f t="shared" si="3"/>
        <v>1</v>
      </c>
    </row>
    <row r="117" spans="1:7" s="8" customFormat="1" ht="89.25" x14ac:dyDescent="0.2">
      <c r="A117" s="19" t="str">
        <f t="shared" si="2"/>
        <v>2</v>
      </c>
      <c r="B117" s="26">
        <v>5213011</v>
      </c>
      <c r="C117" s="26">
        <v>213011</v>
      </c>
      <c r="D117" s="17" t="s">
        <v>219</v>
      </c>
      <c r="E117" s="9" t="s">
        <v>220</v>
      </c>
      <c r="F117" s="21" t="e">
        <f>VLOOKUP(B117,'[1]Clacificación OG'!$M$8:$O$1439,3,0)</f>
        <v>#N/A</v>
      </c>
      <c r="G117" s="19">
        <f t="shared" si="3"/>
        <v>1</v>
      </c>
    </row>
    <row r="118" spans="1:7" s="8" customFormat="1" ht="63.75" x14ac:dyDescent="0.2">
      <c r="A118" s="19" t="str">
        <f t="shared" si="2"/>
        <v>2</v>
      </c>
      <c r="B118" s="26">
        <v>5214011</v>
      </c>
      <c r="C118" s="26">
        <v>214011</v>
      </c>
      <c r="D118" s="17" t="s">
        <v>221</v>
      </c>
      <c r="E118" s="9" t="s">
        <v>222</v>
      </c>
      <c r="F118" s="21" t="e">
        <f>VLOOKUP(B118,'[1]Clacificación OG'!$M$8:$O$1439,3,0)</f>
        <v>#N/A</v>
      </c>
      <c r="G118" s="19">
        <f t="shared" si="3"/>
        <v>1</v>
      </c>
    </row>
    <row r="119" spans="1:7" s="6" customFormat="1" ht="153" x14ac:dyDescent="0.2">
      <c r="A119" s="19" t="str">
        <f t="shared" si="2"/>
        <v>2</v>
      </c>
      <c r="B119" s="26">
        <v>5215011</v>
      </c>
      <c r="C119" s="26">
        <v>215011</v>
      </c>
      <c r="D119" s="17" t="s">
        <v>223</v>
      </c>
      <c r="E119" s="9" t="s">
        <v>224</v>
      </c>
      <c r="F119" s="21" t="e">
        <f>VLOOKUP(B119,'[1]Clacificación OG'!$M$8:$O$1439,3,0)</f>
        <v>#N/A</v>
      </c>
      <c r="G119" s="19">
        <f t="shared" si="3"/>
        <v>1</v>
      </c>
    </row>
    <row r="120" spans="1:7" s="6" customFormat="1" ht="51" x14ac:dyDescent="0.2">
      <c r="A120" s="19" t="str">
        <f t="shared" si="2"/>
        <v>2</v>
      </c>
      <c r="B120" s="26">
        <v>5216011</v>
      </c>
      <c r="C120" s="26">
        <v>216011</v>
      </c>
      <c r="D120" s="17" t="s">
        <v>225</v>
      </c>
      <c r="E120" s="9" t="s">
        <v>226</v>
      </c>
      <c r="F120" s="21" t="e">
        <f>VLOOKUP(B120,'[1]Clacificación OG'!$M$8:$O$1439,3,0)</f>
        <v>#N/A</v>
      </c>
      <c r="G120" s="19">
        <f t="shared" si="3"/>
        <v>1</v>
      </c>
    </row>
    <row r="121" spans="1:7" s="6" customFormat="1" ht="38.25" x14ac:dyDescent="0.2">
      <c r="A121" s="19" t="str">
        <f t="shared" si="2"/>
        <v>2</v>
      </c>
      <c r="B121" s="26">
        <v>5217011</v>
      </c>
      <c r="C121" s="26">
        <v>217011</v>
      </c>
      <c r="D121" s="17" t="s">
        <v>227</v>
      </c>
      <c r="E121" s="9" t="s">
        <v>228</v>
      </c>
      <c r="F121" s="21" t="e">
        <f>VLOOKUP(B121,'[1]Clacificación OG'!$M$8:$O$1439,3,0)</f>
        <v>#N/A</v>
      </c>
      <c r="G121" s="19">
        <f t="shared" si="3"/>
        <v>1</v>
      </c>
    </row>
    <row r="122" spans="1:7" s="6" customFormat="1" ht="38.25" x14ac:dyDescent="0.2">
      <c r="A122" s="19" t="str">
        <f t="shared" si="2"/>
        <v>2</v>
      </c>
      <c r="B122" s="26">
        <v>5218011</v>
      </c>
      <c r="C122" s="26">
        <v>218011</v>
      </c>
      <c r="D122" s="17" t="s">
        <v>229</v>
      </c>
      <c r="E122" s="9" t="s">
        <v>230</v>
      </c>
      <c r="F122" s="21" t="e">
        <f>VLOOKUP(B122,'[1]Clacificación OG'!$M$8:$O$1439,3,0)</f>
        <v>#N/A</v>
      </c>
      <c r="G122" s="19">
        <f t="shared" si="3"/>
        <v>1</v>
      </c>
    </row>
    <row r="123" spans="1:7" s="6" customFormat="1" ht="38.25" x14ac:dyDescent="0.2">
      <c r="A123" s="19" t="str">
        <f t="shared" si="2"/>
        <v>2</v>
      </c>
      <c r="B123" s="26">
        <v>5218021</v>
      </c>
      <c r="C123" s="26">
        <v>218021</v>
      </c>
      <c r="D123" s="17" t="s">
        <v>231</v>
      </c>
      <c r="E123" s="9" t="s">
        <v>232</v>
      </c>
      <c r="F123" s="21" t="e">
        <f>VLOOKUP(B123,'[1]Clacificación OG'!$M$8:$O$1439,3,0)</f>
        <v>#N/A</v>
      </c>
      <c r="G123" s="19">
        <f t="shared" si="3"/>
        <v>1</v>
      </c>
    </row>
    <row r="124" spans="1:7" s="6" customFormat="1" ht="127.5" x14ac:dyDescent="0.2">
      <c r="A124" s="19" t="str">
        <f t="shared" si="2"/>
        <v>2</v>
      </c>
      <c r="B124" s="26">
        <v>5221011</v>
      </c>
      <c r="C124" s="26">
        <v>221011</v>
      </c>
      <c r="D124" s="17" t="s">
        <v>233</v>
      </c>
      <c r="E124" s="9" t="s">
        <v>234</v>
      </c>
      <c r="F124" s="21" t="e">
        <f>VLOOKUP(B124,'[1]Clacificación OG'!$M$8:$O$1439,3,0)</f>
        <v>#N/A</v>
      </c>
      <c r="G124" s="19">
        <f t="shared" si="3"/>
        <v>1</v>
      </c>
    </row>
    <row r="125" spans="1:7" s="6" customFormat="1" ht="165.75" x14ac:dyDescent="0.2">
      <c r="A125" s="19" t="str">
        <f t="shared" si="2"/>
        <v>2</v>
      </c>
      <c r="B125" s="26">
        <v>5221021</v>
      </c>
      <c r="C125" s="26">
        <v>221021</v>
      </c>
      <c r="D125" s="17" t="s">
        <v>235</v>
      </c>
      <c r="E125" s="9" t="s">
        <v>236</v>
      </c>
      <c r="F125" s="21" t="e">
        <f>VLOOKUP(B125,'[1]Clacificación OG'!$M$8:$O$1439,3,0)</f>
        <v>#N/A</v>
      </c>
      <c r="G125" s="19">
        <f t="shared" si="3"/>
        <v>1</v>
      </c>
    </row>
    <row r="126" spans="1:7" s="6" customFormat="1" ht="153" x14ac:dyDescent="0.2">
      <c r="A126" s="19" t="str">
        <f t="shared" si="2"/>
        <v>2</v>
      </c>
      <c r="B126" s="26">
        <v>5221031</v>
      </c>
      <c r="C126" s="26">
        <v>221031</v>
      </c>
      <c r="D126" s="17" t="s">
        <v>237</v>
      </c>
      <c r="E126" s="9" t="s">
        <v>238</v>
      </c>
      <c r="F126" s="21" t="e">
        <f>VLOOKUP(B126,'[1]Clacificación OG'!$M$8:$O$1439,3,0)</f>
        <v>#N/A</v>
      </c>
      <c r="G126" s="19">
        <f t="shared" si="3"/>
        <v>1</v>
      </c>
    </row>
    <row r="127" spans="1:7" s="6" customFormat="1" ht="153" x14ac:dyDescent="0.2">
      <c r="A127" s="19" t="str">
        <f t="shared" si="2"/>
        <v>2</v>
      </c>
      <c r="B127" s="26">
        <v>5221041</v>
      </c>
      <c r="C127" s="26">
        <v>221041</v>
      </c>
      <c r="D127" s="17" t="s">
        <v>239</v>
      </c>
      <c r="E127" s="9" t="s">
        <v>240</v>
      </c>
      <c r="F127" s="21" t="e">
        <f>VLOOKUP(B127,'[1]Clacificación OG'!$M$8:$O$1439,3,0)</f>
        <v>#N/A</v>
      </c>
      <c r="G127" s="19">
        <f t="shared" si="3"/>
        <v>1</v>
      </c>
    </row>
    <row r="128" spans="1:7" s="6" customFormat="1" ht="76.5" x14ac:dyDescent="0.2">
      <c r="A128" s="19" t="str">
        <f t="shared" si="2"/>
        <v>2</v>
      </c>
      <c r="B128" s="26">
        <v>5222011</v>
      </c>
      <c r="C128" s="26">
        <v>222011</v>
      </c>
      <c r="D128" s="17" t="s">
        <v>241</v>
      </c>
      <c r="E128" s="9" t="s">
        <v>242</v>
      </c>
      <c r="F128" s="21" t="e">
        <f>VLOOKUP(B128,'[1]Clacificación OG'!$M$8:$O$1439,3,0)</f>
        <v>#N/A</v>
      </c>
      <c r="G128" s="19">
        <f t="shared" si="3"/>
        <v>1</v>
      </c>
    </row>
    <row r="129" spans="1:7" s="6" customFormat="1" ht="140.25" x14ac:dyDescent="0.2">
      <c r="A129" s="19" t="str">
        <f t="shared" si="2"/>
        <v>2</v>
      </c>
      <c r="B129" s="26">
        <v>5223011</v>
      </c>
      <c r="C129" s="26">
        <v>223011</v>
      </c>
      <c r="D129" s="17" t="s">
        <v>243</v>
      </c>
      <c r="E129" s="9" t="s">
        <v>244</v>
      </c>
      <c r="F129" s="21" t="e">
        <f>VLOOKUP(B129,'[1]Clacificación OG'!$M$8:$O$1439,3,0)</f>
        <v>#N/A</v>
      </c>
      <c r="G129" s="19">
        <f t="shared" si="3"/>
        <v>1</v>
      </c>
    </row>
    <row r="130" spans="1:7" s="6" customFormat="1" ht="76.5" x14ac:dyDescent="0.2">
      <c r="A130" s="19" t="str">
        <f t="shared" si="2"/>
        <v>2</v>
      </c>
      <c r="B130" s="26">
        <v>5223021</v>
      </c>
      <c r="C130" s="26">
        <v>223021</v>
      </c>
      <c r="D130" s="17" t="s">
        <v>245</v>
      </c>
      <c r="E130" s="9" t="s">
        <v>246</v>
      </c>
      <c r="F130" s="21" t="e">
        <f>VLOOKUP(B130,'[1]Clacificación OG'!$M$8:$O$1439,3,0)</f>
        <v>#N/A</v>
      </c>
      <c r="G130" s="19">
        <f t="shared" si="3"/>
        <v>1</v>
      </c>
    </row>
    <row r="131" spans="1:7" s="6" customFormat="1" ht="63.75" x14ac:dyDescent="0.2">
      <c r="A131" s="19" t="str">
        <f t="shared" si="2"/>
        <v>2</v>
      </c>
      <c r="B131" s="26">
        <v>5231011</v>
      </c>
      <c r="C131" s="26">
        <v>231011</v>
      </c>
      <c r="D131" s="17" t="s">
        <v>247</v>
      </c>
      <c r="E131" s="9" t="s">
        <v>248</v>
      </c>
      <c r="F131" s="21" t="e">
        <f>VLOOKUP(B131,'[1]Clacificación OG'!$M$8:$O$1439,3,0)</f>
        <v>#N/A</v>
      </c>
      <c r="G131" s="19">
        <f t="shared" si="3"/>
        <v>1</v>
      </c>
    </row>
    <row r="132" spans="1:7" s="6" customFormat="1" ht="63.75" x14ac:dyDescent="0.2">
      <c r="A132" s="19" t="str">
        <f t="shared" si="2"/>
        <v>2</v>
      </c>
      <c r="B132" s="26">
        <v>5232011</v>
      </c>
      <c r="C132" s="26">
        <v>232011</v>
      </c>
      <c r="D132" s="17" t="s">
        <v>249</v>
      </c>
      <c r="E132" s="9" t="s">
        <v>250</v>
      </c>
      <c r="F132" s="21" t="e">
        <f>VLOOKUP(B132,'[1]Clacificación OG'!$M$8:$O$1439,3,0)</f>
        <v>#N/A</v>
      </c>
      <c r="G132" s="19">
        <f t="shared" si="3"/>
        <v>1</v>
      </c>
    </row>
    <row r="133" spans="1:7" s="6" customFormat="1" ht="63.75" x14ac:dyDescent="0.2">
      <c r="A133" s="19" t="str">
        <f t="shared" si="2"/>
        <v>2</v>
      </c>
      <c r="B133" s="26">
        <v>5233011</v>
      </c>
      <c r="C133" s="26">
        <v>233011</v>
      </c>
      <c r="D133" s="17" t="s">
        <v>251</v>
      </c>
      <c r="E133" s="9" t="s">
        <v>252</v>
      </c>
      <c r="F133" s="21" t="e">
        <f>VLOOKUP(B133,'[1]Clacificación OG'!$M$8:$O$1439,3,0)</f>
        <v>#N/A</v>
      </c>
      <c r="G133" s="19">
        <f t="shared" si="3"/>
        <v>1</v>
      </c>
    </row>
    <row r="134" spans="1:7" s="6" customFormat="1" ht="76.5" x14ac:dyDescent="0.2">
      <c r="A134" s="19" t="str">
        <f t="shared" ref="A134:A197" si="4">MID(B134,2,1)</f>
        <v>2</v>
      </c>
      <c r="B134" s="26">
        <v>5234011</v>
      </c>
      <c r="C134" s="26">
        <v>234011</v>
      </c>
      <c r="D134" s="17" t="s">
        <v>253</v>
      </c>
      <c r="E134" s="9" t="s">
        <v>254</v>
      </c>
      <c r="F134" s="21" t="e">
        <f>VLOOKUP(B134,'[1]Clacificación OG'!$M$8:$O$1439,3,0)</f>
        <v>#N/A</v>
      </c>
      <c r="G134" s="19">
        <f t="shared" ref="G134:G197" si="5">IF(A134&lt;5,2,1)</f>
        <v>1</v>
      </c>
    </row>
    <row r="135" spans="1:7" s="6" customFormat="1" ht="114.75" x14ac:dyDescent="0.2">
      <c r="A135" s="19" t="str">
        <f t="shared" si="4"/>
        <v>2</v>
      </c>
      <c r="B135" s="26">
        <v>5235011</v>
      </c>
      <c r="C135" s="26">
        <v>235011</v>
      </c>
      <c r="D135" s="17" t="s">
        <v>255</v>
      </c>
      <c r="E135" s="9" t="s">
        <v>256</v>
      </c>
      <c r="F135" s="21" t="e">
        <f>VLOOKUP(B135,'[1]Clacificación OG'!$M$8:$O$1439,3,0)</f>
        <v>#N/A</v>
      </c>
      <c r="G135" s="19">
        <f t="shared" si="5"/>
        <v>1</v>
      </c>
    </row>
    <row r="136" spans="1:7" s="6" customFormat="1" ht="76.5" x14ac:dyDescent="0.2">
      <c r="A136" s="19" t="str">
        <f t="shared" si="4"/>
        <v>2</v>
      </c>
      <c r="B136" s="26">
        <v>5236011</v>
      </c>
      <c r="C136" s="26">
        <v>236011</v>
      </c>
      <c r="D136" s="17" t="s">
        <v>257</v>
      </c>
      <c r="E136" s="9" t="s">
        <v>258</v>
      </c>
      <c r="F136" s="21" t="e">
        <f>VLOOKUP(B136,'[1]Clacificación OG'!$M$8:$O$1439,3,0)</f>
        <v>#N/A</v>
      </c>
      <c r="G136" s="19">
        <f t="shared" si="5"/>
        <v>1</v>
      </c>
    </row>
    <row r="137" spans="1:7" s="6" customFormat="1" ht="63.75" x14ac:dyDescent="0.2">
      <c r="A137" s="19" t="str">
        <f t="shared" si="4"/>
        <v>2</v>
      </c>
      <c r="B137" s="26">
        <v>5237011</v>
      </c>
      <c r="C137" s="26">
        <v>237011</v>
      </c>
      <c r="D137" s="17" t="s">
        <v>259</v>
      </c>
      <c r="E137" s="9" t="s">
        <v>260</v>
      </c>
      <c r="F137" s="21" t="e">
        <f>VLOOKUP(B137,'[1]Clacificación OG'!$M$8:$O$1439,3,0)</f>
        <v>#N/A</v>
      </c>
      <c r="G137" s="19">
        <f t="shared" si="5"/>
        <v>1</v>
      </c>
    </row>
    <row r="138" spans="1:7" s="6" customFormat="1" ht="38.25" x14ac:dyDescent="0.2">
      <c r="A138" s="19" t="str">
        <f t="shared" si="4"/>
        <v>2</v>
      </c>
      <c r="B138" s="26">
        <v>5238011</v>
      </c>
      <c r="C138" s="26">
        <v>238011</v>
      </c>
      <c r="D138" s="17" t="s">
        <v>261</v>
      </c>
      <c r="E138" s="9" t="s">
        <v>262</v>
      </c>
      <c r="F138" s="21" t="e">
        <f>VLOOKUP(B138,'[1]Clacificación OG'!$M$8:$O$1439,3,0)</f>
        <v>#N/A</v>
      </c>
      <c r="G138" s="19">
        <f t="shared" si="5"/>
        <v>1</v>
      </c>
    </row>
    <row r="139" spans="1:7" s="6" customFormat="1" ht="76.5" x14ac:dyDescent="0.2">
      <c r="A139" s="19" t="str">
        <f t="shared" si="4"/>
        <v>2</v>
      </c>
      <c r="B139" s="26">
        <v>5239011</v>
      </c>
      <c r="C139" s="26">
        <v>239011</v>
      </c>
      <c r="D139" s="17" t="s">
        <v>263</v>
      </c>
      <c r="E139" s="9" t="s">
        <v>264</v>
      </c>
      <c r="F139" s="21" t="e">
        <f>VLOOKUP(B139,'[1]Clacificación OG'!$M$8:$O$1439,3,0)</f>
        <v>#N/A</v>
      </c>
      <c r="G139" s="19">
        <f t="shared" si="5"/>
        <v>1</v>
      </c>
    </row>
    <row r="140" spans="1:7" s="6" customFormat="1" ht="102" x14ac:dyDescent="0.2">
      <c r="A140" s="19" t="str">
        <f t="shared" si="4"/>
        <v>2</v>
      </c>
      <c r="B140" s="26">
        <v>5241011</v>
      </c>
      <c r="C140" s="26">
        <v>241011</v>
      </c>
      <c r="D140" s="17" t="s">
        <v>265</v>
      </c>
      <c r="E140" s="9" t="s">
        <v>266</v>
      </c>
      <c r="F140" s="21" t="e">
        <f>VLOOKUP(B140,'[1]Clacificación OG'!$M$8:$O$1439,3,0)</f>
        <v>#N/A</v>
      </c>
      <c r="G140" s="19">
        <f t="shared" si="5"/>
        <v>1</v>
      </c>
    </row>
    <row r="141" spans="1:7" s="6" customFormat="1" ht="25.5" x14ac:dyDescent="0.2">
      <c r="A141" s="19" t="str">
        <f t="shared" si="4"/>
        <v>2</v>
      </c>
      <c r="B141" s="26">
        <v>5242011</v>
      </c>
      <c r="C141" s="26">
        <v>242011</v>
      </c>
      <c r="D141" s="17" t="s">
        <v>267</v>
      </c>
      <c r="E141" s="9" t="s">
        <v>268</v>
      </c>
      <c r="F141" s="21" t="e">
        <f>VLOOKUP(B141,'[1]Clacificación OG'!$M$8:$O$1439,3,0)</f>
        <v>#N/A</v>
      </c>
      <c r="G141" s="19">
        <f t="shared" si="5"/>
        <v>1</v>
      </c>
    </row>
    <row r="142" spans="1:7" s="6" customFormat="1" ht="76.5" x14ac:dyDescent="0.2">
      <c r="A142" s="19" t="str">
        <f t="shared" si="4"/>
        <v>2</v>
      </c>
      <c r="B142" s="26">
        <v>5243011</v>
      </c>
      <c r="C142" s="26">
        <v>243011</v>
      </c>
      <c r="D142" s="17" t="s">
        <v>269</v>
      </c>
      <c r="E142" s="9" t="s">
        <v>270</v>
      </c>
      <c r="F142" s="21" t="e">
        <f>VLOOKUP(B142,'[1]Clacificación OG'!$M$8:$O$1439,3,0)</f>
        <v>#N/A</v>
      </c>
      <c r="G142" s="19">
        <f t="shared" si="5"/>
        <v>1</v>
      </c>
    </row>
    <row r="143" spans="1:7" s="6" customFormat="1" ht="25.5" x14ac:dyDescent="0.2">
      <c r="A143" s="19" t="str">
        <f t="shared" si="4"/>
        <v>2</v>
      </c>
      <c r="B143" s="26">
        <v>5244011</v>
      </c>
      <c r="C143" s="26">
        <v>244011</v>
      </c>
      <c r="D143" s="17" t="s">
        <v>271</v>
      </c>
      <c r="E143" s="9" t="s">
        <v>272</v>
      </c>
      <c r="F143" s="21" t="e">
        <f>VLOOKUP(B143,'[1]Clacificación OG'!$M$8:$O$1439,3,0)</f>
        <v>#N/A</v>
      </c>
      <c r="G143" s="19">
        <f t="shared" si="5"/>
        <v>1</v>
      </c>
    </row>
    <row r="144" spans="1:7" s="6" customFormat="1" ht="38.25" x14ac:dyDescent="0.2">
      <c r="A144" s="19" t="str">
        <f t="shared" si="4"/>
        <v>2</v>
      </c>
      <c r="B144" s="26">
        <v>5245011</v>
      </c>
      <c r="C144" s="26">
        <v>245011</v>
      </c>
      <c r="D144" s="17" t="s">
        <v>273</v>
      </c>
      <c r="E144" s="9" t="s">
        <v>274</v>
      </c>
      <c r="F144" s="21" t="e">
        <f>VLOOKUP(B144,'[1]Clacificación OG'!$M$8:$O$1439,3,0)</f>
        <v>#N/A</v>
      </c>
      <c r="G144" s="19">
        <f t="shared" si="5"/>
        <v>1</v>
      </c>
    </row>
    <row r="145" spans="1:7" s="6" customFormat="1" ht="102" x14ac:dyDescent="0.2">
      <c r="A145" s="19" t="str">
        <f t="shared" si="4"/>
        <v>2</v>
      </c>
      <c r="B145" s="26">
        <v>5246011</v>
      </c>
      <c r="C145" s="26">
        <v>246011</v>
      </c>
      <c r="D145" s="17" t="s">
        <v>275</v>
      </c>
      <c r="E145" s="9" t="s">
        <v>276</v>
      </c>
      <c r="F145" s="21" t="e">
        <f>VLOOKUP(B145,'[1]Clacificación OG'!$M$8:$O$1439,3,0)</f>
        <v>#N/A</v>
      </c>
      <c r="G145" s="19">
        <f t="shared" si="5"/>
        <v>1</v>
      </c>
    </row>
    <row r="146" spans="1:7" s="6" customFormat="1" ht="76.5" x14ac:dyDescent="0.2">
      <c r="A146" s="19" t="str">
        <f t="shared" si="4"/>
        <v>2</v>
      </c>
      <c r="B146" s="26">
        <v>5247011</v>
      </c>
      <c r="C146" s="26">
        <v>247011</v>
      </c>
      <c r="D146" s="17" t="s">
        <v>277</v>
      </c>
      <c r="E146" s="9" t="s">
        <v>278</v>
      </c>
      <c r="F146" s="21" t="e">
        <f>VLOOKUP(B146,'[1]Clacificación OG'!$M$8:$O$1439,3,0)</f>
        <v>#N/A</v>
      </c>
      <c r="G146" s="19">
        <f t="shared" si="5"/>
        <v>1</v>
      </c>
    </row>
    <row r="147" spans="1:7" s="6" customFormat="1" ht="38.25" x14ac:dyDescent="0.2">
      <c r="A147" s="19" t="str">
        <f t="shared" si="4"/>
        <v>2</v>
      </c>
      <c r="B147" s="26">
        <v>5248011</v>
      </c>
      <c r="C147" s="26">
        <v>248011</v>
      </c>
      <c r="D147" s="17" t="s">
        <v>279</v>
      </c>
      <c r="E147" s="9" t="s">
        <v>280</v>
      </c>
      <c r="F147" s="21" t="e">
        <f>VLOOKUP(B147,'[1]Clacificación OG'!$M$8:$O$1439,3,0)</f>
        <v>#N/A</v>
      </c>
      <c r="G147" s="19">
        <f t="shared" si="5"/>
        <v>1</v>
      </c>
    </row>
    <row r="148" spans="1:7" s="6" customFormat="1" ht="63.75" x14ac:dyDescent="0.2">
      <c r="A148" s="19" t="str">
        <f t="shared" si="4"/>
        <v>2</v>
      </c>
      <c r="B148" s="26">
        <v>5249011</v>
      </c>
      <c r="C148" s="26">
        <v>249011</v>
      </c>
      <c r="D148" s="17" t="s">
        <v>282</v>
      </c>
      <c r="E148" s="9" t="s">
        <v>283</v>
      </c>
      <c r="F148" s="21" t="e">
        <f>VLOOKUP(B148,'[1]Clacificación OG'!$M$8:$O$1439,3,0)</f>
        <v>#N/A</v>
      </c>
      <c r="G148" s="19">
        <f t="shared" si="5"/>
        <v>1</v>
      </c>
    </row>
    <row r="149" spans="1:7" s="6" customFormat="1" ht="140.25" x14ac:dyDescent="0.2">
      <c r="A149" s="19" t="str">
        <f t="shared" si="4"/>
        <v>2</v>
      </c>
      <c r="B149" s="26">
        <v>5249021</v>
      </c>
      <c r="C149" s="26">
        <v>249021</v>
      </c>
      <c r="D149" s="17" t="s">
        <v>281</v>
      </c>
      <c r="E149" s="9" t="s">
        <v>284</v>
      </c>
      <c r="F149" s="21" t="e">
        <f>VLOOKUP(B149,'[1]Clacificación OG'!$M$8:$O$1439,3,0)</f>
        <v>#N/A</v>
      </c>
      <c r="G149" s="19">
        <f t="shared" si="5"/>
        <v>1</v>
      </c>
    </row>
    <row r="150" spans="1:7" s="6" customFormat="1" ht="89.25" x14ac:dyDescent="0.2">
      <c r="A150" s="19" t="str">
        <f t="shared" si="4"/>
        <v>2</v>
      </c>
      <c r="B150" s="26">
        <v>5251011</v>
      </c>
      <c r="C150" s="26">
        <v>251011</v>
      </c>
      <c r="D150" s="17" t="s">
        <v>285</v>
      </c>
      <c r="E150" s="9" t="s">
        <v>286</v>
      </c>
      <c r="F150" s="21" t="e">
        <f>VLOOKUP(B150,'[1]Clacificación OG'!$M$8:$O$1439,3,0)</f>
        <v>#N/A</v>
      </c>
      <c r="G150" s="19">
        <f t="shared" si="5"/>
        <v>1</v>
      </c>
    </row>
    <row r="151" spans="1:7" s="6" customFormat="1" ht="76.5" x14ac:dyDescent="0.2">
      <c r="A151" s="19" t="str">
        <f t="shared" si="4"/>
        <v>2</v>
      </c>
      <c r="B151" s="26">
        <v>5252011</v>
      </c>
      <c r="C151" s="26">
        <v>252011</v>
      </c>
      <c r="D151" s="17" t="s">
        <v>287</v>
      </c>
      <c r="E151" s="9" t="s">
        <v>288</v>
      </c>
      <c r="F151" s="21" t="e">
        <f>VLOOKUP(B151,'[1]Clacificación OG'!$M$8:$O$1439,3,0)</f>
        <v>#N/A</v>
      </c>
      <c r="G151" s="19">
        <f t="shared" si="5"/>
        <v>1</v>
      </c>
    </row>
    <row r="152" spans="1:7" s="6" customFormat="1" ht="127.5" x14ac:dyDescent="0.2">
      <c r="A152" s="19" t="str">
        <f t="shared" si="4"/>
        <v>2</v>
      </c>
      <c r="B152" s="26">
        <v>5253011</v>
      </c>
      <c r="C152" s="26">
        <v>253011</v>
      </c>
      <c r="D152" s="17" t="s">
        <v>290</v>
      </c>
      <c r="E152" s="9" t="s">
        <v>291</v>
      </c>
      <c r="F152" s="21" t="e">
        <f>VLOOKUP(B152,'[1]Clacificación OG'!$M$8:$O$1439,3,0)</f>
        <v>#N/A</v>
      </c>
      <c r="G152" s="19">
        <f t="shared" si="5"/>
        <v>1</v>
      </c>
    </row>
    <row r="153" spans="1:7" s="6" customFormat="1" ht="63.75" x14ac:dyDescent="0.2">
      <c r="A153" s="19" t="str">
        <f t="shared" si="4"/>
        <v>2</v>
      </c>
      <c r="B153" s="26">
        <v>5253021</v>
      </c>
      <c r="C153" s="26">
        <v>253021</v>
      </c>
      <c r="D153" s="17" t="s">
        <v>292</v>
      </c>
      <c r="E153" s="9" t="s">
        <v>293</v>
      </c>
      <c r="F153" s="21" t="e">
        <f>VLOOKUP(B153,'[1]Clacificación OG'!$M$8:$O$1439,3,0)</f>
        <v>#N/A</v>
      </c>
      <c r="G153" s="19">
        <f t="shared" si="5"/>
        <v>1</v>
      </c>
    </row>
    <row r="154" spans="1:7" s="6" customFormat="1" ht="140.25" x14ac:dyDescent="0.2">
      <c r="A154" s="19" t="str">
        <f t="shared" si="4"/>
        <v>2</v>
      </c>
      <c r="B154" s="26">
        <v>5253031</v>
      </c>
      <c r="C154" s="26">
        <v>253031</v>
      </c>
      <c r="D154" s="17" t="s">
        <v>289</v>
      </c>
      <c r="E154" s="9" t="s">
        <v>294</v>
      </c>
      <c r="F154" s="21" t="e">
        <f>VLOOKUP(B154,'[1]Clacificación OG'!$M$8:$O$1439,3,0)</f>
        <v>#N/A</v>
      </c>
      <c r="G154" s="19">
        <f t="shared" si="5"/>
        <v>1</v>
      </c>
    </row>
    <row r="155" spans="1:7" s="6" customFormat="1" ht="191.25" x14ac:dyDescent="0.2">
      <c r="A155" s="19" t="str">
        <f t="shared" si="4"/>
        <v>2</v>
      </c>
      <c r="B155" s="26">
        <v>5254011</v>
      </c>
      <c r="C155" s="26">
        <v>254011</v>
      </c>
      <c r="D155" s="17" t="s">
        <v>295</v>
      </c>
      <c r="E155" s="9" t="s">
        <v>296</v>
      </c>
      <c r="F155" s="21" t="e">
        <f>VLOOKUP(B155,'[1]Clacificación OG'!$M$8:$O$1439,3,0)</f>
        <v>#N/A</v>
      </c>
      <c r="G155" s="19">
        <f t="shared" si="5"/>
        <v>1</v>
      </c>
    </row>
    <row r="156" spans="1:7" s="6" customFormat="1" ht="38.25" x14ac:dyDescent="0.2">
      <c r="A156" s="19" t="str">
        <f t="shared" si="4"/>
        <v>2</v>
      </c>
      <c r="B156" s="26">
        <v>5254012</v>
      </c>
      <c r="C156" s="26">
        <v>254012</v>
      </c>
      <c r="D156" s="17" t="s">
        <v>297</v>
      </c>
      <c r="E156" s="9" t="s">
        <v>298</v>
      </c>
      <c r="F156" s="21" t="e">
        <f>VLOOKUP(B156,'[1]Clacificación OG'!$M$8:$O$1439,3,0)</f>
        <v>#N/A</v>
      </c>
      <c r="G156" s="19">
        <f t="shared" si="5"/>
        <v>1</v>
      </c>
    </row>
    <row r="157" spans="1:7" s="6" customFormat="1" ht="51" x14ac:dyDescent="0.2">
      <c r="A157" s="19" t="str">
        <f t="shared" si="4"/>
        <v>2</v>
      </c>
      <c r="B157" s="26">
        <v>5254021</v>
      </c>
      <c r="C157" s="26">
        <v>254021</v>
      </c>
      <c r="D157" s="17" t="s">
        <v>299</v>
      </c>
      <c r="E157" s="9" t="s">
        <v>300</v>
      </c>
      <c r="F157" s="21" t="e">
        <f>VLOOKUP(B157,'[1]Clacificación OG'!$M$8:$O$1439,3,0)</f>
        <v>#N/A</v>
      </c>
      <c r="G157" s="19">
        <f t="shared" si="5"/>
        <v>1</v>
      </c>
    </row>
    <row r="158" spans="1:7" s="6" customFormat="1" ht="76.5" x14ac:dyDescent="0.2">
      <c r="A158" s="19" t="str">
        <f t="shared" si="4"/>
        <v>2</v>
      </c>
      <c r="B158" s="26">
        <v>5255011</v>
      </c>
      <c r="C158" s="26">
        <v>255011</v>
      </c>
      <c r="D158" s="17" t="s">
        <v>301</v>
      </c>
      <c r="E158" s="9" t="s">
        <v>302</v>
      </c>
      <c r="F158" s="21" t="e">
        <f>VLOOKUP(B158,'[1]Clacificación OG'!$M$8:$O$1439,3,0)</f>
        <v>#N/A</v>
      </c>
      <c r="G158" s="19">
        <f t="shared" si="5"/>
        <v>1</v>
      </c>
    </row>
    <row r="159" spans="1:7" s="6" customFormat="1" ht="63.75" x14ac:dyDescent="0.2">
      <c r="A159" s="19" t="str">
        <f t="shared" si="4"/>
        <v>2</v>
      </c>
      <c r="B159" s="26">
        <v>5255021</v>
      </c>
      <c r="C159" s="26">
        <v>255021</v>
      </c>
      <c r="D159" s="17" t="s">
        <v>303</v>
      </c>
      <c r="E159" s="9" t="s">
        <v>304</v>
      </c>
      <c r="F159" s="21" t="e">
        <f>VLOOKUP(B159,'[1]Clacificación OG'!$M$8:$O$1439,3,0)</f>
        <v>#N/A</v>
      </c>
      <c r="G159" s="19">
        <f t="shared" si="5"/>
        <v>1</v>
      </c>
    </row>
    <row r="160" spans="1:7" s="6" customFormat="1" ht="63.75" x14ac:dyDescent="0.2">
      <c r="A160" s="19" t="str">
        <f t="shared" si="4"/>
        <v>2</v>
      </c>
      <c r="B160" s="26">
        <v>5255031</v>
      </c>
      <c r="C160" s="26">
        <v>255031</v>
      </c>
      <c r="D160" s="17" t="s">
        <v>305</v>
      </c>
      <c r="E160" s="9" t="s">
        <v>306</v>
      </c>
      <c r="F160" s="21" t="e">
        <f>VLOOKUP(B160,'[1]Clacificación OG'!$M$8:$O$1439,3,0)</f>
        <v>#N/A</v>
      </c>
      <c r="G160" s="19">
        <f t="shared" si="5"/>
        <v>1</v>
      </c>
    </row>
    <row r="161" spans="1:7" s="6" customFormat="1" ht="89.25" x14ac:dyDescent="0.2">
      <c r="A161" s="19" t="str">
        <f t="shared" si="4"/>
        <v>2</v>
      </c>
      <c r="B161" s="26">
        <v>5255041</v>
      </c>
      <c r="C161" s="26">
        <v>255041</v>
      </c>
      <c r="D161" s="17" t="s">
        <v>307</v>
      </c>
      <c r="E161" s="9" t="s">
        <v>308</v>
      </c>
      <c r="F161" s="21" t="e">
        <f>VLOOKUP(B161,'[1]Clacificación OG'!$M$8:$O$1439,3,0)</f>
        <v>#N/A</v>
      </c>
      <c r="G161" s="19">
        <f t="shared" si="5"/>
        <v>1</v>
      </c>
    </row>
    <row r="162" spans="1:7" s="6" customFormat="1" ht="51" x14ac:dyDescent="0.2">
      <c r="A162" s="19" t="str">
        <f t="shared" si="4"/>
        <v>2</v>
      </c>
      <c r="B162" s="26">
        <v>5256011</v>
      </c>
      <c r="C162" s="26">
        <v>256011</v>
      </c>
      <c r="D162" s="17" t="s">
        <v>309</v>
      </c>
      <c r="E162" s="9" t="s">
        <v>310</v>
      </c>
      <c r="F162" s="21" t="e">
        <f>VLOOKUP(B162,'[1]Clacificación OG'!$M$8:$O$1439,3,0)</f>
        <v>#N/A</v>
      </c>
      <c r="G162" s="19">
        <f t="shared" si="5"/>
        <v>1</v>
      </c>
    </row>
    <row r="163" spans="1:7" s="6" customFormat="1" ht="255" x14ac:dyDescent="0.2">
      <c r="A163" s="19" t="str">
        <f t="shared" si="4"/>
        <v>2</v>
      </c>
      <c r="B163" s="26">
        <v>5259011</v>
      </c>
      <c r="C163" s="26">
        <v>259011</v>
      </c>
      <c r="D163" s="17" t="s">
        <v>312</v>
      </c>
      <c r="E163" s="9" t="s">
        <v>313</v>
      </c>
      <c r="F163" s="21" t="e">
        <f>VLOOKUP(B163,'[1]Clacificación OG'!$M$8:$O$1439,3,0)</f>
        <v>#N/A</v>
      </c>
      <c r="G163" s="19">
        <f t="shared" si="5"/>
        <v>1</v>
      </c>
    </row>
    <row r="164" spans="1:7" s="6" customFormat="1" ht="76.5" x14ac:dyDescent="0.2">
      <c r="A164" s="19" t="str">
        <f t="shared" si="4"/>
        <v>2</v>
      </c>
      <c r="B164" s="26">
        <v>5259021</v>
      </c>
      <c r="C164" s="26">
        <v>259021</v>
      </c>
      <c r="D164" s="17" t="s">
        <v>311</v>
      </c>
      <c r="E164" s="9" t="s">
        <v>314</v>
      </c>
      <c r="F164" s="21" t="e">
        <f>VLOOKUP(B164,'[1]Clacificación OG'!$M$8:$O$1439,3,0)</f>
        <v>#N/A</v>
      </c>
      <c r="G164" s="19">
        <f t="shared" si="5"/>
        <v>1</v>
      </c>
    </row>
    <row r="165" spans="1:7" s="6" customFormat="1" ht="140.25" x14ac:dyDescent="0.2">
      <c r="A165" s="19" t="str">
        <f t="shared" si="4"/>
        <v>2</v>
      </c>
      <c r="B165" s="26">
        <v>5261011</v>
      </c>
      <c r="C165" s="26">
        <v>261011</v>
      </c>
      <c r="D165" s="17" t="s">
        <v>315</v>
      </c>
      <c r="E165" s="9" t="s">
        <v>316</v>
      </c>
      <c r="F165" s="21" t="e">
        <f>VLOOKUP(B165,'[1]Clacificación OG'!$M$8:$O$1439,3,0)</f>
        <v>#N/A</v>
      </c>
      <c r="G165" s="19">
        <f t="shared" si="5"/>
        <v>1</v>
      </c>
    </row>
    <row r="166" spans="1:7" s="6" customFormat="1" ht="127.5" x14ac:dyDescent="0.2">
      <c r="A166" s="19" t="str">
        <f t="shared" si="4"/>
        <v>2</v>
      </c>
      <c r="B166" s="26">
        <v>5261021</v>
      </c>
      <c r="C166" s="26">
        <v>261021</v>
      </c>
      <c r="D166" s="17" t="s">
        <v>317</v>
      </c>
      <c r="E166" s="9" t="s">
        <v>318</v>
      </c>
      <c r="F166" s="21" t="e">
        <f>VLOOKUP(B166,'[1]Clacificación OG'!$M$8:$O$1439,3,0)</f>
        <v>#N/A</v>
      </c>
      <c r="G166" s="19">
        <f t="shared" si="5"/>
        <v>1</v>
      </c>
    </row>
    <row r="167" spans="1:7" s="6" customFormat="1" ht="51" x14ac:dyDescent="0.2">
      <c r="A167" s="19" t="str">
        <f t="shared" si="4"/>
        <v>2</v>
      </c>
      <c r="B167" s="26">
        <v>5262011</v>
      </c>
      <c r="C167" s="26">
        <v>262011</v>
      </c>
      <c r="D167" s="17" t="s">
        <v>319</v>
      </c>
      <c r="E167" s="9" t="s">
        <v>320</v>
      </c>
      <c r="F167" s="21" t="e">
        <f>VLOOKUP(B167,'[1]Clacificación OG'!$M$8:$O$1439,3,0)</f>
        <v>#N/A</v>
      </c>
      <c r="G167" s="19">
        <f t="shared" si="5"/>
        <v>1</v>
      </c>
    </row>
    <row r="168" spans="1:7" s="6" customFormat="1" ht="76.5" x14ac:dyDescent="0.2">
      <c r="A168" s="19" t="str">
        <f t="shared" si="4"/>
        <v>2</v>
      </c>
      <c r="B168" s="26">
        <v>5271011</v>
      </c>
      <c r="C168" s="26">
        <v>271011</v>
      </c>
      <c r="D168" s="17" t="s">
        <v>321</v>
      </c>
      <c r="E168" s="9" t="s">
        <v>322</v>
      </c>
      <c r="F168" s="21" t="e">
        <f>VLOOKUP(B168,'[1]Clacificación OG'!$M$8:$O$1439,3,0)</f>
        <v>#N/A</v>
      </c>
      <c r="G168" s="19">
        <f t="shared" si="5"/>
        <v>1</v>
      </c>
    </row>
    <row r="169" spans="1:7" s="6" customFormat="1" ht="76.5" x14ac:dyDescent="0.2">
      <c r="A169" s="19" t="str">
        <f t="shared" si="4"/>
        <v>2</v>
      </c>
      <c r="B169" s="26">
        <v>5272011</v>
      </c>
      <c r="C169" s="26">
        <v>272011</v>
      </c>
      <c r="D169" s="17" t="s">
        <v>323</v>
      </c>
      <c r="E169" s="9" t="s">
        <v>324</v>
      </c>
      <c r="F169" s="21" t="e">
        <f>VLOOKUP(B169,'[1]Clacificación OG'!$M$8:$O$1439,3,0)</f>
        <v>#N/A</v>
      </c>
      <c r="G169" s="19">
        <f t="shared" si="5"/>
        <v>1</v>
      </c>
    </row>
    <row r="170" spans="1:7" s="6" customFormat="1" ht="51" x14ac:dyDescent="0.2">
      <c r="A170" s="19" t="str">
        <f t="shared" si="4"/>
        <v>2</v>
      </c>
      <c r="B170" s="26">
        <v>5273011</v>
      </c>
      <c r="C170" s="26">
        <v>273011</v>
      </c>
      <c r="D170" s="17" t="s">
        <v>325</v>
      </c>
      <c r="E170" s="9" t="s">
        <v>326</v>
      </c>
      <c r="F170" s="21" t="e">
        <f>VLOOKUP(B170,'[1]Clacificación OG'!$M$8:$O$1439,3,0)</f>
        <v>#N/A</v>
      </c>
      <c r="G170" s="19">
        <f t="shared" si="5"/>
        <v>1</v>
      </c>
    </row>
    <row r="171" spans="1:7" s="6" customFormat="1" ht="63.75" x14ac:dyDescent="0.2">
      <c r="A171" s="19" t="str">
        <f t="shared" si="4"/>
        <v>2</v>
      </c>
      <c r="B171" s="26">
        <v>5274011</v>
      </c>
      <c r="C171" s="26">
        <v>274011</v>
      </c>
      <c r="D171" s="17" t="s">
        <v>327</v>
      </c>
      <c r="E171" s="9" t="s">
        <v>328</v>
      </c>
      <c r="F171" s="21" t="e">
        <f>VLOOKUP(B171,'[1]Clacificación OG'!$M$8:$O$1439,3,0)</f>
        <v>#N/A</v>
      </c>
      <c r="G171" s="19">
        <f t="shared" si="5"/>
        <v>1</v>
      </c>
    </row>
    <row r="172" spans="1:7" s="6" customFormat="1" ht="38.25" x14ac:dyDescent="0.2">
      <c r="A172" s="19" t="str">
        <f t="shared" si="4"/>
        <v>2</v>
      </c>
      <c r="B172" s="26">
        <v>5275011</v>
      </c>
      <c r="C172" s="26">
        <v>275011</v>
      </c>
      <c r="D172" s="17" t="s">
        <v>329</v>
      </c>
      <c r="E172" s="9" t="s">
        <v>330</v>
      </c>
      <c r="F172" s="21" t="e">
        <f>VLOOKUP(B172,'[1]Clacificación OG'!$M$8:$O$1439,3,0)</f>
        <v>#N/A</v>
      </c>
      <c r="G172" s="19">
        <f t="shared" si="5"/>
        <v>1</v>
      </c>
    </row>
    <row r="173" spans="1:7" s="6" customFormat="1" ht="51" x14ac:dyDescent="0.2">
      <c r="A173" s="19" t="str">
        <f t="shared" si="4"/>
        <v>2</v>
      </c>
      <c r="B173" s="26">
        <v>5281011</v>
      </c>
      <c r="C173" s="26">
        <v>281011</v>
      </c>
      <c r="D173" s="17" t="s">
        <v>331</v>
      </c>
      <c r="E173" s="9" t="s">
        <v>332</v>
      </c>
      <c r="F173" s="21" t="e">
        <f>VLOOKUP(B173,'[1]Clacificación OG'!$M$8:$O$1439,3,0)</f>
        <v>#N/A</v>
      </c>
      <c r="G173" s="19">
        <f t="shared" si="5"/>
        <v>1</v>
      </c>
    </row>
    <row r="174" spans="1:7" s="6" customFormat="1" ht="51" x14ac:dyDescent="0.2">
      <c r="A174" s="19" t="str">
        <f t="shared" si="4"/>
        <v>2</v>
      </c>
      <c r="B174" s="26">
        <v>5282011</v>
      </c>
      <c r="C174" s="26">
        <v>282011</v>
      </c>
      <c r="D174" s="17" t="s">
        <v>333</v>
      </c>
      <c r="E174" s="9" t="s">
        <v>334</v>
      </c>
      <c r="F174" s="21" t="e">
        <f>VLOOKUP(B174,'[1]Clacificación OG'!$M$8:$O$1439,3,0)</f>
        <v>#N/A</v>
      </c>
      <c r="G174" s="19">
        <f t="shared" si="5"/>
        <v>1</v>
      </c>
    </row>
    <row r="175" spans="1:7" s="6" customFormat="1" ht="76.5" x14ac:dyDescent="0.2">
      <c r="A175" s="19" t="str">
        <f t="shared" si="4"/>
        <v>2</v>
      </c>
      <c r="B175" s="26">
        <v>5283011</v>
      </c>
      <c r="C175" s="26">
        <v>283011</v>
      </c>
      <c r="D175" s="17" t="s">
        <v>335</v>
      </c>
      <c r="E175" s="9" t="s">
        <v>336</v>
      </c>
      <c r="F175" s="21" t="e">
        <f>VLOOKUP(B175,'[1]Clacificación OG'!$M$8:$O$1439,3,0)</f>
        <v>#N/A</v>
      </c>
      <c r="G175" s="19">
        <f t="shared" si="5"/>
        <v>1</v>
      </c>
    </row>
    <row r="176" spans="1:7" s="6" customFormat="1" ht="165.75" x14ac:dyDescent="0.2">
      <c r="A176" s="19" t="str">
        <f t="shared" si="4"/>
        <v>2</v>
      </c>
      <c r="B176" s="26">
        <v>5291011</v>
      </c>
      <c r="C176" s="26">
        <v>291011</v>
      </c>
      <c r="D176" s="17" t="s">
        <v>337</v>
      </c>
      <c r="E176" s="9" t="s">
        <v>338</v>
      </c>
      <c r="F176" s="21" t="e">
        <f>VLOOKUP(B176,'[1]Clacificación OG'!$M$8:$O$1439,3,0)</f>
        <v>#N/A</v>
      </c>
      <c r="G176" s="19">
        <f t="shared" si="5"/>
        <v>1</v>
      </c>
    </row>
    <row r="177" spans="1:7" s="6" customFormat="1" ht="51" x14ac:dyDescent="0.2">
      <c r="A177" s="19" t="str">
        <f t="shared" si="4"/>
        <v>2</v>
      </c>
      <c r="B177" s="26">
        <v>5292011</v>
      </c>
      <c r="C177" s="26">
        <v>292011</v>
      </c>
      <c r="D177" s="17" t="s">
        <v>339</v>
      </c>
      <c r="E177" s="9" t="s">
        <v>340</v>
      </c>
      <c r="F177" s="21" t="e">
        <f>VLOOKUP(B177,'[1]Clacificación OG'!$M$8:$O$1439,3,0)</f>
        <v>#N/A</v>
      </c>
      <c r="G177" s="19">
        <f t="shared" si="5"/>
        <v>1</v>
      </c>
    </row>
    <row r="178" spans="1:7" s="6" customFormat="1" ht="89.25" x14ac:dyDescent="0.2">
      <c r="A178" s="19" t="str">
        <f t="shared" si="4"/>
        <v>2</v>
      </c>
      <c r="B178" s="26">
        <v>5293011</v>
      </c>
      <c r="C178" s="26">
        <v>293011</v>
      </c>
      <c r="D178" s="17" t="s">
        <v>341</v>
      </c>
      <c r="E178" s="9" t="s">
        <v>342</v>
      </c>
      <c r="F178" s="21" t="e">
        <f>VLOOKUP(B178,'[1]Clacificación OG'!$M$8:$O$1439,3,0)</f>
        <v>#N/A</v>
      </c>
      <c r="G178" s="19">
        <f t="shared" si="5"/>
        <v>1</v>
      </c>
    </row>
    <row r="179" spans="1:7" s="6" customFormat="1" ht="76.5" x14ac:dyDescent="0.2">
      <c r="A179" s="19" t="str">
        <f t="shared" si="4"/>
        <v>2</v>
      </c>
      <c r="B179" s="26">
        <v>5294011</v>
      </c>
      <c r="C179" s="26">
        <v>294011</v>
      </c>
      <c r="D179" s="17" t="s">
        <v>343</v>
      </c>
      <c r="E179" s="9" t="s">
        <v>344</v>
      </c>
      <c r="F179" s="21" t="e">
        <f>VLOOKUP(B179,'[1]Clacificación OG'!$M$8:$O$1439,3,0)</f>
        <v>#N/A</v>
      </c>
      <c r="G179" s="19">
        <f t="shared" si="5"/>
        <v>1</v>
      </c>
    </row>
    <row r="180" spans="1:7" s="6" customFormat="1" ht="38.25" x14ac:dyDescent="0.2">
      <c r="A180" s="19" t="str">
        <f t="shared" si="4"/>
        <v>2</v>
      </c>
      <c r="B180" s="26">
        <v>5295011</v>
      </c>
      <c r="C180" s="26">
        <v>295011</v>
      </c>
      <c r="D180" s="17" t="s">
        <v>345</v>
      </c>
      <c r="E180" s="9" t="s">
        <v>346</v>
      </c>
      <c r="F180" s="21" t="e">
        <f>VLOOKUP(B180,'[1]Clacificación OG'!$M$8:$O$1439,3,0)</f>
        <v>#N/A</v>
      </c>
      <c r="G180" s="19">
        <f t="shared" si="5"/>
        <v>1</v>
      </c>
    </row>
    <row r="181" spans="1:7" s="6" customFormat="1" ht="89.25" x14ac:dyDescent="0.2">
      <c r="A181" s="19" t="str">
        <f t="shared" si="4"/>
        <v>2</v>
      </c>
      <c r="B181" s="26">
        <v>5296011</v>
      </c>
      <c r="C181" s="26">
        <v>296011</v>
      </c>
      <c r="D181" s="17" t="s">
        <v>347</v>
      </c>
      <c r="E181" s="9" t="s">
        <v>348</v>
      </c>
      <c r="F181" s="21" t="e">
        <f>VLOOKUP(B181,'[1]Clacificación OG'!$M$8:$O$1439,3,0)</f>
        <v>#N/A</v>
      </c>
      <c r="G181" s="19">
        <f t="shared" si="5"/>
        <v>1</v>
      </c>
    </row>
    <row r="182" spans="1:7" s="6" customFormat="1" ht="51" x14ac:dyDescent="0.2">
      <c r="A182" s="19" t="str">
        <f t="shared" si="4"/>
        <v>2</v>
      </c>
      <c r="B182" s="26">
        <v>5297011</v>
      </c>
      <c r="C182" s="26">
        <v>297011</v>
      </c>
      <c r="D182" s="17" t="s">
        <v>349</v>
      </c>
      <c r="E182" s="9" t="s">
        <v>350</v>
      </c>
      <c r="F182" s="21" t="e">
        <f>VLOOKUP(B182,'[1]Clacificación OG'!$M$8:$O$1439,3,0)</f>
        <v>#N/A</v>
      </c>
      <c r="G182" s="19">
        <f t="shared" si="5"/>
        <v>1</v>
      </c>
    </row>
    <row r="183" spans="1:7" s="6" customFormat="1" ht="76.5" x14ac:dyDescent="0.2">
      <c r="A183" s="19" t="str">
        <f t="shared" si="4"/>
        <v>2</v>
      </c>
      <c r="B183" s="26">
        <v>5298011</v>
      </c>
      <c r="C183" s="26">
        <v>298011</v>
      </c>
      <c r="D183" s="17" t="s">
        <v>351</v>
      </c>
      <c r="E183" s="9" t="s">
        <v>352</v>
      </c>
      <c r="F183" s="21" t="e">
        <f>VLOOKUP(B183,'[1]Clacificación OG'!$M$8:$O$1439,3,0)</f>
        <v>#N/A</v>
      </c>
      <c r="G183" s="19">
        <f t="shared" si="5"/>
        <v>1</v>
      </c>
    </row>
    <row r="184" spans="1:7" s="6" customFormat="1" ht="38.25" x14ac:dyDescent="0.2">
      <c r="A184" s="19" t="str">
        <f t="shared" si="4"/>
        <v>2</v>
      </c>
      <c r="B184" s="26">
        <v>5299011</v>
      </c>
      <c r="C184" s="26">
        <v>299011</v>
      </c>
      <c r="D184" s="17" t="s">
        <v>353</v>
      </c>
      <c r="E184" s="9" t="s">
        <v>354</v>
      </c>
      <c r="F184" s="21" t="e">
        <f>VLOOKUP(B184,'[1]Clacificación OG'!$M$8:$O$1439,3,0)</f>
        <v>#N/A</v>
      </c>
      <c r="G184" s="19">
        <f t="shared" si="5"/>
        <v>1</v>
      </c>
    </row>
    <row r="185" spans="1:7" s="6" customFormat="1" ht="51" x14ac:dyDescent="0.2">
      <c r="A185" s="19" t="str">
        <f t="shared" si="4"/>
        <v>3</v>
      </c>
      <c r="B185" s="26">
        <v>5311011</v>
      </c>
      <c r="C185" s="26">
        <v>311011</v>
      </c>
      <c r="D185" s="17" t="s">
        <v>355</v>
      </c>
      <c r="E185" s="9" t="s">
        <v>356</v>
      </c>
      <c r="F185" s="21" t="e">
        <f>VLOOKUP(B185,'[1]Clacificación OG'!$M$8:$O$1439,3,0)</f>
        <v>#N/A</v>
      </c>
      <c r="G185" s="19">
        <f t="shared" si="5"/>
        <v>1</v>
      </c>
    </row>
    <row r="186" spans="1:7" s="6" customFormat="1" ht="25.5" x14ac:dyDescent="0.2">
      <c r="A186" s="19" t="str">
        <f t="shared" si="4"/>
        <v>3</v>
      </c>
      <c r="B186" s="26">
        <v>5312011</v>
      </c>
      <c r="C186" s="26">
        <v>312011</v>
      </c>
      <c r="D186" s="17" t="s">
        <v>357</v>
      </c>
      <c r="E186" s="9" t="s">
        <v>358</v>
      </c>
      <c r="F186" s="21" t="e">
        <f>VLOOKUP(B186,'[1]Clacificación OG'!$M$8:$O$1439,3,0)</f>
        <v>#N/A</v>
      </c>
      <c r="G186" s="19">
        <f t="shared" si="5"/>
        <v>1</v>
      </c>
    </row>
    <row r="187" spans="1:7" s="6" customFormat="1" ht="38.25" x14ac:dyDescent="0.2">
      <c r="A187" s="19" t="str">
        <f t="shared" si="4"/>
        <v>3</v>
      </c>
      <c r="B187" s="26">
        <v>5313011</v>
      </c>
      <c r="C187" s="26">
        <v>313011</v>
      </c>
      <c r="D187" s="17" t="s">
        <v>359</v>
      </c>
      <c r="E187" s="9" t="s">
        <v>360</v>
      </c>
      <c r="F187" s="21" t="e">
        <f>VLOOKUP(B187,'[1]Clacificación OG'!$M$8:$O$1439,3,0)</f>
        <v>#N/A</v>
      </c>
      <c r="G187" s="19">
        <f t="shared" si="5"/>
        <v>1</v>
      </c>
    </row>
    <row r="188" spans="1:7" s="6" customFormat="1" ht="51" x14ac:dyDescent="0.2">
      <c r="A188" s="19" t="str">
        <f t="shared" si="4"/>
        <v>3</v>
      </c>
      <c r="B188" s="26">
        <v>5314011</v>
      </c>
      <c r="C188" s="26">
        <v>314011</v>
      </c>
      <c r="D188" s="17" t="s">
        <v>361</v>
      </c>
      <c r="E188" s="9" t="s">
        <v>362</v>
      </c>
      <c r="F188" s="21" t="e">
        <f>VLOOKUP(B188,'[1]Clacificación OG'!$M$8:$O$1439,3,0)</f>
        <v>#N/A</v>
      </c>
      <c r="G188" s="19">
        <f t="shared" si="5"/>
        <v>1</v>
      </c>
    </row>
    <row r="189" spans="1:7" s="6" customFormat="1" ht="38.25" x14ac:dyDescent="0.2">
      <c r="A189" s="19" t="str">
        <f t="shared" si="4"/>
        <v>3</v>
      </c>
      <c r="B189" s="26">
        <v>5315011</v>
      </c>
      <c r="C189" s="26">
        <v>315011</v>
      </c>
      <c r="D189" s="17" t="s">
        <v>363</v>
      </c>
      <c r="E189" s="9" t="s">
        <v>364</v>
      </c>
      <c r="F189" s="21" t="e">
        <f>VLOOKUP(B189,'[1]Clacificación OG'!$M$8:$O$1439,3,0)</f>
        <v>#N/A</v>
      </c>
      <c r="G189" s="19">
        <f t="shared" si="5"/>
        <v>1</v>
      </c>
    </row>
    <row r="190" spans="1:7" s="6" customFormat="1" ht="51" x14ac:dyDescent="0.2">
      <c r="A190" s="19" t="str">
        <f t="shared" si="4"/>
        <v>3</v>
      </c>
      <c r="B190" s="26">
        <v>5316011</v>
      </c>
      <c r="C190" s="26">
        <v>316011</v>
      </c>
      <c r="D190" s="17" t="s">
        <v>365</v>
      </c>
      <c r="E190" s="9" t="s">
        <v>366</v>
      </c>
      <c r="F190" s="21" t="e">
        <f>VLOOKUP(B190,'[1]Clacificación OG'!$M$8:$O$1439,3,0)</f>
        <v>#N/A</v>
      </c>
      <c r="G190" s="19">
        <f t="shared" si="5"/>
        <v>1</v>
      </c>
    </row>
    <row r="191" spans="1:7" s="6" customFormat="1" ht="51" x14ac:dyDescent="0.2">
      <c r="A191" s="19" t="str">
        <f t="shared" si="4"/>
        <v>3</v>
      </c>
      <c r="B191" s="26">
        <v>5316021</v>
      </c>
      <c r="C191" s="26">
        <v>316021</v>
      </c>
      <c r="D191" s="17" t="s">
        <v>367</v>
      </c>
      <c r="E191" s="9" t="s">
        <v>368</v>
      </c>
      <c r="F191" s="21" t="e">
        <f>VLOOKUP(B191,'[1]Clacificación OG'!$M$8:$O$1439,3,0)</f>
        <v>#N/A</v>
      </c>
      <c r="G191" s="19">
        <f t="shared" si="5"/>
        <v>1</v>
      </c>
    </row>
    <row r="192" spans="1:7" s="6" customFormat="1" ht="127.5" x14ac:dyDescent="0.2">
      <c r="A192" s="19" t="str">
        <f t="shared" si="4"/>
        <v>3</v>
      </c>
      <c r="B192" s="26">
        <v>5317011</v>
      </c>
      <c r="C192" s="26">
        <v>317011</v>
      </c>
      <c r="D192" s="17" t="s">
        <v>369</v>
      </c>
      <c r="E192" s="9" t="s">
        <v>370</v>
      </c>
      <c r="F192" s="21" t="e">
        <f>VLOOKUP(B192,'[1]Clacificación OG'!$M$8:$O$1439,3,0)</f>
        <v>#N/A</v>
      </c>
      <c r="G192" s="19">
        <f t="shared" si="5"/>
        <v>1</v>
      </c>
    </row>
    <row r="193" spans="1:7" s="6" customFormat="1" ht="63.75" x14ac:dyDescent="0.2">
      <c r="A193" s="19" t="str">
        <f t="shared" si="4"/>
        <v>3</v>
      </c>
      <c r="B193" s="26">
        <v>5318011</v>
      </c>
      <c r="C193" s="26">
        <v>318011</v>
      </c>
      <c r="D193" s="17" t="s">
        <v>371</v>
      </c>
      <c r="E193" s="9" t="s">
        <v>372</v>
      </c>
      <c r="F193" s="21" t="e">
        <f>VLOOKUP(B193,'[1]Clacificación OG'!$M$8:$O$1439,3,0)</f>
        <v>#N/A</v>
      </c>
      <c r="G193" s="19">
        <f t="shared" si="5"/>
        <v>1</v>
      </c>
    </row>
    <row r="194" spans="1:7" s="6" customFormat="1" ht="51" x14ac:dyDescent="0.2">
      <c r="A194" s="19" t="str">
        <f t="shared" si="4"/>
        <v>3</v>
      </c>
      <c r="B194" s="26">
        <v>5319011</v>
      </c>
      <c r="C194" s="26">
        <v>319011</v>
      </c>
      <c r="D194" s="17" t="s">
        <v>373</v>
      </c>
      <c r="E194" s="9" t="s">
        <v>374</v>
      </c>
      <c r="F194" s="21" t="e">
        <f>VLOOKUP(B194,'[1]Clacificación OG'!$M$8:$O$1439,3,0)</f>
        <v>#N/A</v>
      </c>
      <c r="G194" s="19">
        <f t="shared" si="5"/>
        <v>1</v>
      </c>
    </row>
    <row r="195" spans="1:7" s="6" customFormat="1" ht="76.5" x14ac:dyDescent="0.2">
      <c r="A195" s="19" t="str">
        <f t="shared" si="4"/>
        <v>3</v>
      </c>
      <c r="B195" s="26">
        <v>5319021</v>
      </c>
      <c r="C195" s="26">
        <v>319021</v>
      </c>
      <c r="D195" s="17" t="s">
        <v>375</v>
      </c>
      <c r="E195" s="9" t="s">
        <v>376</v>
      </c>
      <c r="F195" s="21" t="e">
        <f>VLOOKUP(B195,'[1]Clacificación OG'!$M$8:$O$1439,3,0)</f>
        <v>#N/A</v>
      </c>
      <c r="G195" s="19">
        <f t="shared" si="5"/>
        <v>1</v>
      </c>
    </row>
    <row r="196" spans="1:7" s="6" customFormat="1" ht="63.75" x14ac:dyDescent="0.2">
      <c r="A196" s="19" t="str">
        <f t="shared" si="4"/>
        <v>3</v>
      </c>
      <c r="B196" s="26">
        <v>5319031</v>
      </c>
      <c r="C196" s="26">
        <v>319031</v>
      </c>
      <c r="D196" s="17" t="s">
        <v>377</v>
      </c>
      <c r="E196" s="9" t="s">
        <v>378</v>
      </c>
      <c r="F196" s="21" t="e">
        <f>VLOOKUP(B196,'[1]Clacificación OG'!$M$8:$O$1439,3,0)</f>
        <v>#N/A</v>
      </c>
      <c r="G196" s="19">
        <f t="shared" si="5"/>
        <v>1</v>
      </c>
    </row>
    <row r="197" spans="1:7" s="6" customFormat="1" x14ac:dyDescent="0.2">
      <c r="A197" s="19" t="str">
        <f t="shared" si="4"/>
        <v>3</v>
      </c>
      <c r="B197" s="26">
        <v>5321011</v>
      </c>
      <c r="C197" s="26">
        <v>321011</v>
      </c>
      <c r="D197" s="17" t="s">
        <v>379</v>
      </c>
      <c r="E197" s="9" t="s">
        <v>380</v>
      </c>
      <c r="F197" s="21" t="e">
        <f>VLOOKUP(B197,'[1]Clacificación OG'!$M$8:$O$1439,3,0)</f>
        <v>#N/A</v>
      </c>
      <c r="G197" s="19">
        <f t="shared" si="5"/>
        <v>1</v>
      </c>
    </row>
    <row r="198" spans="1:7" s="6" customFormat="1" ht="51" x14ac:dyDescent="0.2">
      <c r="A198" s="19" t="str">
        <f t="shared" ref="A198:A261" si="6">MID(B198,2,1)</f>
        <v>3</v>
      </c>
      <c r="B198" s="26">
        <v>5322011</v>
      </c>
      <c r="C198" s="26">
        <v>322011</v>
      </c>
      <c r="D198" s="17" t="s">
        <v>381</v>
      </c>
      <c r="E198" s="9" t="s">
        <v>382</v>
      </c>
      <c r="F198" s="21" t="e">
        <f>VLOOKUP(B198,'[1]Clacificación OG'!$M$8:$O$1439,3,0)</f>
        <v>#N/A</v>
      </c>
      <c r="G198" s="19">
        <f t="shared" ref="G198:G261" si="7">IF(A198&lt;5,2,1)</f>
        <v>1</v>
      </c>
    </row>
    <row r="199" spans="1:7" s="6" customFormat="1" ht="38.25" x14ac:dyDescent="0.2">
      <c r="A199" s="19" t="str">
        <f t="shared" si="6"/>
        <v>3</v>
      </c>
      <c r="B199" s="26">
        <v>5322012</v>
      </c>
      <c r="C199" s="26">
        <v>322012</v>
      </c>
      <c r="D199" s="17" t="s">
        <v>383</v>
      </c>
      <c r="E199" s="9" t="s">
        <v>384</v>
      </c>
      <c r="F199" s="21" t="e">
        <f>VLOOKUP(B199,'[1]Clacificación OG'!$M$8:$O$1439,3,0)</f>
        <v>#N/A</v>
      </c>
      <c r="G199" s="19">
        <f t="shared" si="7"/>
        <v>1</v>
      </c>
    </row>
    <row r="200" spans="1:7" s="6" customFormat="1" ht="102" x14ac:dyDescent="0.2">
      <c r="A200" s="19" t="str">
        <f t="shared" si="6"/>
        <v>3</v>
      </c>
      <c r="B200" s="26">
        <v>5323011</v>
      </c>
      <c r="C200" s="26">
        <v>323011</v>
      </c>
      <c r="D200" s="17" t="s">
        <v>385</v>
      </c>
      <c r="E200" s="9" t="s">
        <v>386</v>
      </c>
      <c r="F200" s="21" t="e">
        <f>VLOOKUP(B200,'[1]Clacificación OG'!$M$8:$O$1439,3,0)</f>
        <v>#N/A</v>
      </c>
      <c r="G200" s="19">
        <f t="shared" si="7"/>
        <v>1</v>
      </c>
    </row>
    <row r="201" spans="1:7" s="6" customFormat="1" ht="38.25" x14ac:dyDescent="0.2">
      <c r="A201" s="19" t="str">
        <f t="shared" si="6"/>
        <v>3</v>
      </c>
      <c r="B201" s="26">
        <v>5323021</v>
      </c>
      <c r="C201" s="26">
        <v>323021</v>
      </c>
      <c r="D201" s="17" t="s">
        <v>387</v>
      </c>
      <c r="E201" s="9" t="s">
        <v>388</v>
      </c>
      <c r="F201" s="21" t="e">
        <f>VLOOKUP(B201,'[1]Clacificación OG'!$M$8:$O$1439,3,0)</f>
        <v>#N/A</v>
      </c>
      <c r="G201" s="19">
        <f t="shared" si="7"/>
        <v>1</v>
      </c>
    </row>
    <row r="202" spans="1:7" s="6" customFormat="1" ht="25.5" x14ac:dyDescent="0.2">
      <c r="A202" s="19" t="str">
        <f t="shared" si="6"/>
        <v>3</v>
      </c>
      <c r="B202" s="26">
        <v>5324011</v>
      </c>
      <c r="C202" s="26">
        <v>324011</v>
      </c>
      <c r="D202" s="17" t="s">
        <v>389</v>
      </c>
      <c r="E202" s="9" t="s">
        <v>390</v>
      </c>
      <c r="F202" s="21" t="e">
        <f>VLOOKUP(B202,'[1]Clacificación OG'!$M$8:$O$1439,3,0)</f>
        <v>#N/A</v>
      </c>
      <c r="G202" s="19">
        <f t="shared" si="7"/>
        <v>1</v>
      </c>
    </row>
    <row r="203" spans="1:7" s="6" customFormat="1" ht="127.5" x14ac:dyDescent="0.2">
      <c r="A203" s="19" t="str">
        <f t="shared" si="6"/>
        <v>3</v>
      </c>
      <c r="B203" s="26">
        <v>5325011</v>
      </c>
      <c r="C203" s="26">
        <v>325011</v>
      </c>
      <c r="D203" s="17" t="s">
        <v>391</v>
      </c>
      <c r="E203" s="9" t="s">
        <v>392</v>
      </c>
      <c r="F203" s="21" t="e">
        <f>VLOOKUP(B203,'[1]Clacificación OG'!$M$8:$O$1439,3,0)</f>
        <v>#N/A</v>
      </c>
      <c r="G203" s="19">
        <f t="shared" si="7"/>
        <v>1</v>
      </c>
    </row>
    <row r="204" spans="1:7" s="6" customFormat="1" ht="89.25" x14ac:dyDescent="0.2">
      <c r="A204" s="19" t="str">
        <f t="shared" si="6"/>
        <v>3</v>
      </c>
      <c r="B204" s="26">
        <v>5326011</v>
      </c>
      <c r="C204" s="26">
        <v>326011</v>
      </c>
      <c r="D204" s="17" t="s">
        <v>393</v>
      </c>
      <c r="E204" s="9" t="s">
        <v>394</v>
      </c>
      <c r="F204" s="21" t="e">
        <f>VLOOKUP(B204,'[1]Clacificación OG'!$M$8:$O$1439,3,0)</f>
        <v>#N/A</v>
      </c>
      <c r="G204" s="19">
        <f t="shared" si="7"/>
        <v>1</v>
      </c>
    </row>
    <row r="205" spans="1:7" s="6" customFormat="1" ht="63.75" x14ac:dyDescent="0.2">
      <c r="A205" s="19" t="str">
        <f t="shared" si="6"/>
        <v>3</v>
      </c>
      <c r="B205" s="26">
        <v>5327011</v>
      </c>
      <c r="C205" s="26">
        <v>327011</v>
      </c>
      <c r="D205" s="17" t="s">
        <v>395</v>
      </c>
      <c r="E205" s="9" t="s">
        <v>396</v>
      </c>
      <c r="F205" s="21" t="e">
        <f>VLOOKUP(B205,'[1]Clacificación OG'!$M$8:$O$1439,3,0)</f>
        <v>#N/A</v>
      </c>
      <c r="G205" s="19">
        <f t="shared" si="7"/>
        <v>1</v>
      </c>
    </row>
    <row r="206" spans="1:7" s="6" customFormat="1" ht="38.25" x14ac:dyDescent="0.2">
      <c r="A206" s="19" t="str">
        <f t="shared" si="6"/>
        <v>3</v>
      </c>
      <c r="B206" s="26">
        <v>5328011</v>
      </c>
      <c r="C206" s="26">
        <v>328011</v>
      </c>
      <c r="D206" s="17" t="s">
        <v>397</v>
      </c>
      <c r="E206" s="9" t="s">
        <v>398</v>
      </c>
      <c r="F206" s="21" t="e">
        <f>VLOOKUP(B206,'[1]Clacificación OG'!$M$8:$O$1439,3,0)</f>
        <v>#N/A</v>
      </c>
      <c r="G206" s="19">
        <f t="shared" si="7"/>
        <v>1</v>
      </c>
    </row>
    <row r="207" spans="1:7" s="6" customFormat="1" ht="25.5" x14ac:dyDescent="0.2">
      <c r="A207" s="19" t="str">
        <f t="shared" si="6"/>
        <v>3</v>
      </c>
      <c r="B207" s="26">
        <v>5329011</v>
      </c>
      <c r="C207" s="26">
        <v>329011</v>
      </c>
      <c r="D207" s="17" t="s">
        <v>399</v>
      </c>
      <c r="E207" s="9" t="s">
        <v>400</v>
      </c>
      <c r="F207" s="21" t="e">
        <f>VLOOKUP(B207,'[1]Clacificación OG'!$M$8:$O$1439,3,0)</f>
        <v>#N/A</v>
      </c>
      <c r="G207" s="19">
        <f t="shared" si="7"/>
        <v>1</v>
      </c>
    </row>
    <row r="208" spans="1:7" s="6" customFormat="1" ht="38.25" x14ac:dyDescent="0.2">
      <c r="A208" s="19" t="str">
        <f t="shared" si="6"/>
        <v>3</v>
      </c>
      <c r="B208" s="26">
        <v>5329021</v>
      </c>
      <c r="C208" s="26">
        <v>329021</v>
      </c>
      <c r="D208" s="17" t="s">
        <v>401</v>
      </c>
      <c r="E208" s="9" t="s">
        <v>402</v>
      </c>
      <c r="F208" s="21" t="e">
        <f>VLOOKUP(B208,'[1]Clacificación OG'!$M$8:$O$1439,3,0)</f>
        <v>#N/A</v>
      </c>
      <c r="G208" s="19">
        <f t="shared" si="7"/>
        <v>1</v>
      </c>
    </row>
    <row r="209" spans="1:7" s="6" customFormat="1" ht="38.25" x14ac:dyDescent="0.2">
      <c r="A209" s="19" t="str">
        <f t="shared" si="6"/>
        <v>3</v>
      </c>
      <c r="B209" s="26">
        <v>5329031</v>
      </c>
      <c r="C209" s="26">
        <v>329031</v>
      </c>
      <c r="D209" s="17" t="s">
        <v>403</v>
      </c>
      <c r="E209" s="9" t="s">
        <v>404</v>
      </c>
      <c r="F209" s="21" t="e">
        <f>VLOOKUP(B209,'[1]Clacificación OG'!$M$8:$O$1439,3,0)</f>
        <v>#N/A</v>
      </c>
      <c r="G209" s="19">
        <f t="shared" si="7"/>
        <v>1</v>
      </c>
    </row>
    <row r="210" spans="1:7" s="6" customFormat="1" x14ac:dyDescent="0.2">
      <c r="A210" s="19" t="str">
        <f t="shared" si="6"/>
        <v>3</v>
      </c>
      <c r="B210" s="26">
        <v>5329041</v>
      </c>
      <c r="C210" s="26">
        <v>329041</v>
      </c>
      <c r="D210" s="17" t="s">
        <v>405</v>
      </c>
      <c r="E210" s="9"/>
      <c r="F210" s="21" t="e">
        <f>VLOOKUP(B210,'[1]Clacificación OG'!$M$8:$O$1439,3,0)</f>
        <v>#N/A</v>
      </c>
      <c r="G210" s="19">
        <f t="shared" si="7"/>
        <v>1</v>
      </c>
    </row>
    <row r="211" spans="1:7" s="6" customFormat="1" ht="102" x14ac:dyDescent="0.2">
      <c r="A211" s="19" t="str">
        <f t="shared" si="6"/>
        <v>3</v>
      </c>
      <c r="B211" s="26">
        <v>5331011</v>
      </c>
      <c r="C211" s="26">
        <v>331011</v>
      </c>
      <c r="D211" s="17" t="s">
        <v>406</v>
      </c>
      <c r="E211" s="9" t="s">
        <v>407</v>
      </c>
      <c r="F211" s="21" t="e">
        <f>VLOOKUP(B211,'[1]Clacificación OG'!$M$8:$O$1439,3,0)</f>
        <v>#N/A</v>
      </c>
      <c r="G211" s="19">
        <f t="shared" si="7"/>
        <v>1</v>
      </c>
    </row>
    <row r="212" spans="1:7" s="6" customFormat="1" ht="140.25" x14ac:dyDescent="0.2">
      <c r="A212" s="19" t="str">
        <f t="shared" si="6"/>
        <v>3</v>
      </c>
      <c r="B212" s="26">
        <v>5332011</v>
      </c>
      <c r="C212" s="26">
        <v>332011</v>
      </c>
      <c r="D212" s="17" t="s">
        <v>408</v>
      </c>
      <c r="E212" s="9" t="s">
        <v>409</v>
      </c>
      <c r="F212" s="21" t="e">
        <f>VLOOKUP(B212,'[1]Clacificación OG'!$M$8:$O$1439,3,0)</f>
        <v>#N/A</v>
      </c>
      <c r="G212" s="19">
        <f t="shared" si="7"/>
        <v>1</v>
      </c>
    </row>
    <row r="213" spans="1:7" s="6" customFormat="1" ht="178.5" x14ac:dyDescent="0.2">
      <c r="A213" s="19" t="str">
        <f t="shared" si="6"/>
        <v>3</v>
      </c>
      <c r="B213" s="26">
        <v>5333011</v>
      </c>
      <c r="C213" s="26">
        <v>333011</v>
      </c>
      <c r="D213" s="17" t="s">
        <v>410</v>
      </c>
      <c r="E213" s="9" t="s">
        <v>411</v>
      </c>
      <c r="F213" s="21" t="e">
        <f>VLOOKUP(B213,'[1]Clacificación OG'!$M$8:$O$1439,3,0)</f>
        <v>#N/A</v>
      </c>
      <c r="G213" s="19">
        <f t="shared" si="7"/>
        <v>1</v>
      </c>
    </row>
    <row r="214" spans="1:7" s="6" customFormat="1" ht="153" x14ac:dyDescent="0.2">
      <c r="A214" s="19" t="str">
        <f t="shared" si="6"/>
        <v>3</v>
      </c>
      <c r="B214" s="26">
        <v>5333021</v>
      </c>
      <c r="C214" s="26">
        <v>333021</v>
      </c>
      <c r="D214" s="17" t="s">
        <v>412</v>
      </c>
      <c r="E214" s="9" t="s">
        <v>413</v>
      </c>
      <c r="F214" s="21" t="e">
        <f>VLOOKUP(B214,'[1]Clacificación OG'!$M$8:$O$1439,3,0)</f>
        <v>#N/A</v>
      </c>
      <c r="G214" s="19">
        <f t="shared" si="7"/>
        <v>1</v>
      </c>
    </row>
    <row r="215" spans="1:7" s="6" customFormat="1" x14ac:dyDescent="0.2">
      <c r="A215" s="19" t="str">
        <f t="shared" si="6"/>
        <v>3</v>
      </c>
      <c r="B215" s="26">
        <v>5333031</v>
      </c>
      <c r="C215" s="26">
        <v>333031</v>
      </c>
      <c r="D215" s="17" t="s">
        <v>414</v>
      </c>
      <c r="E215" s="9"/>
      <c r="F215" s="21" t="e">
        <f>VLOOKUP(B215,'[1]Clacificación OG'!$M$8:$O$1439,3,0)</f>
        <v>#N/A</v>
      </c>
      <c r="G215" s="19">
        <f t="shared" si="7"/>
        <v>1</v>
      </c>
    </row>
    <row r="216" spans="1:7" s="6" customFormat="1" ht="114.75" x14ac:dyDescent="0.2">
      <c r="A216" s="19" t="str">
        <f t="shared" si="6"/>
        <v>3</v>
      </c>
      <c r="B216" s="26">
        <v>5334011</v>
      </c>
      <c r="C216" s="26">
        <v>334011</v>
      </c>
      <c r="D216" s="17" t="s">
        <v>415</v>
      </c>
      <c r="E216" s="9" t="s">
        <v>416</v>
      </c>
      <c r="F216" s="21" t="e">
        <f>VLOOKUP(B216,'[1]Clacificación OG'!$M$8:$O$1439,3,0)</f>
        <v>#N/A</v>
      </c>
      <c r="G216" s="19">
        <f t="shared" si="7"/>
        <v>1</v>
      </c>
    </row>
    <row r="217" spans="1:7" s="6" customFormat="1" ht="76.5" x14ac:dyDescent="0.2">
      <c r="A217" s="19" t="str">
        <f t="shared" si="6"/>
        <v>3</v>
      </c>
      <c r="B217" s="26">
        <v>5334021</v>
      </c>
      <c r="C217" s="26">
        <v>334021</v>
      </c>
      <c r="D217" s="17" t="s">
        <v>417</v>
      </c>
      <c r="E217" s="9" t="s">
        <v>418</v>
      </c>
      <c r="F217" s="21" t="e">
        <f>VLOOKUP(B217,'[1]Clacificación OG'!$M$8:$O$1439,3,0)</f>
        <v>#N/A</v>
      </c>
      <c r="G217" s="19">
        <f t="shared" si="7"/>
        <v>1</v>
      </c>
    </row>
    <row r="218" spans="1:7" s="6" customFormat="1" ht="76.5" x14ac:dyDescent="0.2">
      <c r="A218" s="19" t="str">
        <f t="shared" si="6"/>
        <v>3</v>
      </c>
      <c r="B218" s="26">
        <v>5335011</v>
      </c>
      <c r="C218" s="26">
        <v>335011</v>
      </c>
      <c r="D218" s="17" t="s">
        <v>419</v>
      </c>
      <c r="E218" s="9" t="s">
        <v>420</v>
      </c>
      <c r="F218" s="21" t="e">
        <f>VLOOKUP(B218,'[1]Clacificación OG'!$M$8:$O$1439,3,0)</f>
        <v>#N/A</v>
      </c>
      <c r="G218" s="19">
        <f t="shared" si="7"/>
        <v>1</v>
      </c>
    </row>
    <row r="219" spans="1:7" s="6" customFormat="1" ht="114.75" x14ac:dyDescent="0.2">
      <c r="A219" s="19" t="str">
        <f t="shared" si="6"/>
        <v>3</v>
      </c>
      <c r="B219" s="26">
        <v>5336011</v>
      </c>
      <c r="C219" s="26">
        <v>336011</v>
      </c>
      <c r="D219" s="17" t="s">
        <v>421</v>
      </c>
      <c r="E219" s="9" t="s">
        <v>422</v>
      </c>
      <c r="F219" s="21" t="e">
        <f>VLOOKUP(B219,'[1]Clacificación OG'!$M$8:$O$1439,3,0)</f>
        <v>#N/A</v>
      </c>
      <c r="G219" s="19">
        <f t="shared" si="7"/>
        <v>1</v>
      </c>
    </row>
    <row r="220" spans="1:7" s="6" customFormat="1" ht="127.5" x14ac:dyDescent="0.2">
      <c r="A220" s="19" t="str">
        <f t="shared" si="6"/>
        <v>3</v>
      </c>
      <c r="B220" s="26">
        <v>5336021</v>
      </c>
      <c r="C220" s="26">
        <v>336021</v>
      </c>
      <c r="D220" s="17" t="s">
        <v>423</v>
      </c>
      <c r="E220" s="9" t="s">
        <v>424</v>
      </c>
      <c r="F220" s="21" t="e">
        <f>VLOOKUP(B220,'[1]Clacificación OG'!$M$8:$O$1439,3,0)</f>
        <v>#N/A</v>
      </c>
      <c r="G220" s="19">
        <f t="shared" si="7"/>
        <v>1</v>
      </c>
    </row>
    <row r="221" spans="1:7" s="6" customFormat="1" ht="140.25" x14ac:dyDescent="0.2">
      <c r="A221" s="19" t="str">
        <f t="shared" si="6"/>
        <v>3</v>
      </c>
      <c r="B221" s="26">
        <v>5336031</v>
      </c>
      <c r="C221" s="26">
        <v>336031</v>
      </c>
      <c r="D221" s="17" t="s">
        <v>425</v>
      </c>
      <c r="E221" s="9" t="s">
        <v>426</v>
      </c>
      <c r="F221" s="21" t="e">
        <f>VLOOKUP(B221,'[1]Clacificación OG'!$M$8:$O$1439,3,0)</f>
        <v>#N/A</v>
      </c>
      <c r="G221" s="19">
        <f t="shared" si="7"/>
        <v>1</v>
      </c>
    </row>
    <row r="222" spans="1:7" s="6" customFormat="1" ht="38.25" x14ac:dyDescent="0.2">
      <c r="A222" s="19" t="str">
        <f t="shared" si="6"/>
        <v>3</v>
      </c>
      <c r="B222" s="26">
        <v>5336041</v>
      </c>
      <c r="C222" s="26">
        <v>336041</v>
      </c>
      <c r="D222" s="17" t="s">
        <v>427</v>
      </c>
      <c r="E222" s="9" t="s">
        <v>428</v>
      </c>
      <c r="F222" s="21" t="e">
        <f>VLOOKUP(B222,'[1]Clacificación OG'!$M$8:$O$1439,3,0)</f>
        <v>#N/A</v>
      </c>
      <c r="G222" s="19">
        <f t="shared" si="7"/>
        <v>1</v>
      </c>
    </row>
    <row r="223" spans="1:7" s="6" customFormat="1" ht="191.25" x14ac:dyDescent="0.2">
      <c r="A223" s="19" t="str">
        <f t="shared" si="6"/>
        <v>3</v>
      </c>
      <c r="B223" s="26">
        <v>5336051</v>
      </c>
      <c r="C223" s="26">
        <v>336051</v>
      </c>
      <c r="D223" s="17" t="s">
        <v>429</v>
      </c>
      <c r="E223" s="9" t="s">
        <v>430</v>
      </c>
      <c r="F223" s="21" t="e">
        <f>VLOOKUP(B223,'[1]Clacificación OG'!$M$8:$O$1439,3,0)</f>
        <v>#N/A</v>
      </c>
      <c r="G223" s="19">
        <f t="shared" si="7"/>
        <v>1</v>
      </c>
    </row>
    <row r="224" spans="1:7" s="6" customFormat="1" ht="127.5" x14ac:dyDescent="0.2">
      <c r="A224" s="19" t="str">
        <f t="shared" si="6"/>
        <v>3</v>
      </c>
      <c r="B224" s="26">
        <v>5336061</v>
      </c>
      <c r="C224" s="26">
        <v>336061</v>
      </c>
      <c r="D224" s="17" t="s">
        <v>431</v>
      </c>
      <c r="E224" s="9" t="s">
        <v>432</v>
      </c>
      <c r="F224" s="21" t="e">
        <f>VLOOKUP(B224,'[1]Clacificación OG'!$M$8:$O$1439,3,0)</f>
        <v>#N/A</v>
      </c>
      <c r="G224" s="19">
        <f t="shared" si="7"/>
        <v>1</v>
      </c>
    </row>
    <row r="225" spans="1:7" s="6" customFormat="1" ht="153" x14ac:dyDescent="0.2">
      <c r="A225" s="19" t="str">
        <f t="shared" si="6"/>
        <v>3</v>
      </c>
      <c r="B225" s="26">
        <v>5337011</v>
      </c>
      <c r="C225" s="26">
        <v>337011</v>
      </c>
      <c r="D225" s="17" t="s">
        <v>433</v>
      </c>
      <c r="E225" s="9" t="s">
        <v>434</v>
      </c>
      <c r="F225" s="21" t="e">
        <f>VLOOKUP(B225,'[1]Clacificación OG'!$M$8:$O$1439,3,0)</f>
        <v>#N/A</v>
      </c>
      <c r="G225" s="19">
        <f t="shared" si="7"/>
        <v>1</v>
      </c>
    </row>
    <row r="226" spans="1:7" s="6" customFormat="1" ht="51" x14ac:dyDescent="0.2">
      <c r="A226" s="19" t="str">
        <f t="shared" si="6"/>
        <v>3</v>
      </c>
      <c r="B226" s="26">
        <v>5338011</v>
      </c>
      <c r="C226" s="26">
        <v>338011</v>
      </c>
      <c r="D226" s="17" t="s">
        <v>435</v>
      </c>
      <c r="E226" s="9" t="s">
        <v>436</v>
      </c>
      <c r="F226" s="21" t="e">
        <f>VLOOKUP(B226,'[1]Clacificación OG'!$M$8:$O$1439,3,0)</f>
        <v>#N/A</v>
      </c>
      <c r="G226" s="19">
        <f t="shared" si="7"/>
        <v>1</v>
      </c>
    </row>
    <row r="227" spans="1:7" s="6" customFormat="1" ht="89.25" x14ac:dyDescent="0.2">
      <c r="A227" s="19" t="str">
        <f t="shared" si="6"/>
        <v>3</v>
      </c>
      <c r="B227" s="26">
        <v>5339011</v>
      </c>
      <c r="C227" s="26">
        <v>339011</v>
      </c>
      <c r="D227" s="17" t="s">
        <v>437</v>
      </c>
      <c r="E227" s="9" t="s">
        <v>438</v>
      </c>
      <c r="F227" s="21" t="e">
        <f>VLOOKUP(B227,'[1]Clacificación OG'!$M$8:$O$1439,3,0)</f>
        <v>#N/A</v>
      </c>
      <c r="G227" s="19">
        <f t="shared" si="7"/>
        <v>1</v>
      </c>
    </row>
    <row r="228" spans="1:7" s="6" customFormat="1" ht="102" x14ac:dyDescent="0.2">
      <c r="A228" s="19" t="str">
        <f t="shared" si="6"/>
        <v>3</v>
      </c>
      <c r="B228" s="26">
        <v>5341011</v>
      </c>
      <c r="C228" s="26">
        <v>341011</v>
      </c>
      <c r="D228" s="17" t="s">
        <v>439</v>
      </c>
      <c r="E228" s="9" t="s">
        <v>440</v>
      </c>
      <c r="F228" s="21" t="e">
        <f>VLOOKUP(B228,'[1]Clacificación OG'!$M$8:$O$1439,3,0)</f>
        <v>#N/A</v>
      </c>
      <c r="G228" s="19">
        <f t="shared" si="7"/>
        <v>1</v>
      </c>
    </row>
    <row r="229" spans="1:7" s="6" customFormat="1" ht="178.5" x14ac:dyDescent="0.2">
      <c r="A229" s="19" t="str">
        <f t="shared" si="6"/>
        <v>3</v>
      </c>
      <c r="B229" s="26">
        <v>5341021</v>
      </c>
      <c r="C229" s="26">
        <v>341021</v>
      </c>
      <c r="D229" s="17" t="s">
        <v>441</v>
      </c>
      <c r="E229" s="9" t="s">
        <v>442</v>
      </c>
      <c r="F229" s="21" t="e">
        <f>VLOOKUP(B229,'[1]Clacificación OG'!$M$8:$O$1439,3,0)</f>
        <v>#N/A</v>
      </c>
      <c r="G229" s="19">
        <f t="shared" si="7"/>
        <v>1</v>
      </c>
    </row>
    <row r="230" spans="1:7" s="6" customFormat="1" ht="38.25" x14ac:dyDescent="0.2">
      <c r="A230" s="19" t="str">
        <f t="shared" si="6"/>
        <v>3</v>
      </c>
      <c r="B230" s="26">
        <v>5342011</v>
      </c>
      <c r="C230" s="26">
        <v>342011</v>
      </c>
      <c r="D230" s="17" t="s">
        <v>443</v>
      </c>
      <c r="E230" s="9" t="s">
        <v>444</v>
      </c>
      <c r="F230" s="21" t="e">
        <f>VLOOKUP(B230,'[1]Clacificación OG'!$M$8:$O$1439,3,0)</f>
        <v>#N/A</v>
      </c>
      <c r="G230" s="19">
        <f t="shared" si="7"/>
        <v>1</v>
      </c>
    </row>
    <row r="231" spans="1:7" s="6" customFormat="1" ht="63.75" x14ac:dyDescent="0.2">
      <c r="A231" s="19" t="str">
        <f t="shared" si="6"/>
        <v>3</v>
      </c>
      <c r="B231" s="26">
        <v>5343011</v>
      </c>
      <c r="C231" s="26">
        <v>343011</v>
      </c>
      <c r="D231" s="17" t="s">
        <v>445</v>
      </c>
      <c r="E231" s="9" t="s">
        <v>446</v>
      </c>
      <c r="F231" s="21" t="e">
        <f>VLOOKUP(B231,'[1]Clacificación OG'!$M$8:$O$1439,3,0)</f>
        <v>#N/A</v>
      </c>
      <c r="G231" s="19">
        <f t="shared" si="7"/>
        <v>1</v>
      </c>
    </row>
    <row r="232" spans="1:7" s="6" customFormat="1" ht="102" x14ac:dyDescent="0.2">
      <c r="A232" s="19" t="str">
        <f t="shared" si="6"/>
        <v>3</v>
      </c>
      <c r="B232" s="26">
        <v>5344011</v>
      </c>
      <c r="C232" s="26">
        <v>344011</v>
      </c>
      <c r="D232" s="17" t="s">
        <v>447</v>
      </c>
      <c r="E232" s="9" t="s">
        <v>448</v>
      </c>
      <c r="F232" s="21" t="e">
        <f>VLOOKUP(B232,'[1]Clacificación OG'!$M$8:$O$1439,3,0)</f>
        <v>#N/A</v>
      </c>
      <c r="G232" s="19">
        <f t="shared" si="7"/>
        <v>1</v>
      </c>
    </row>
    <row r="233" spans="1:7" s="6" customFormat="1" ht="63.75" x14ac:dyDescent="0.2">
      <c r="A233" s="19" t="str">
        <f t="shared" si="6"/>
        <v>3</v>
      </c>
      <c r="B233" s="26">
        <v>5344021</v>
      </c>
      <c r="C233" s="26">
        <v>344021</v>
      </c>
      <c r="D233" s="17" t="s">
        <v>449</v>
      </c>
      <c r="E233" s="9" t="s">
        <v>450</v>
      </c>
      <c r="F233" s="21" t="e">
        <f>VLOOKUP(B233,'[1]Clacificación OG'!$M$8:$O$1439,3,0)</f>
        <v>#N/A</v>
      </c>
      <c r="G233" s="19">
        <f t="shared" si="7"/>
        <v>1</v>
      </c>
    </row>
    <row r="234" spans="1:7" s="6" customFormat="1" ht="114.75" x14ac:dyDescent="0.2">
      <c r="A234" s="19" t="str">
        <f t="shared" si="6"/>
        <v>3</v>
      </c>
      <c r="B234" s="26">
        <v>5345011</v>
      </c>
      <c r="C234" s="26">
        <v>345011</v>
      </c>
      <c r="D234" s="17" t="s">
        <v>451</v>
      </c>
      <c r="E234" s="9" t="s">
        <v>452</v>
      </c>
      <c r="F234" s="21" t="e">
        <f>VLOOKUP(B234,'[1]Clacificación OG'!$M$8:$O$1439,3,0)</f>
        <v>#N/A</v>
      </c>
      <c r="G234" s="19">
        <f t="shared" si="7"/>
        <v>1</v>
      </c>
    </row>
    <row r="235" spans="1:7" s="6" customFormat="1" ht="51" x14ac:dyDescent="0.2">
      <c r="A235" s="19" t="str">
        <f t="shared" si="6"/>
        <v>3</v>
      </c>
      <c r="B235" s="26">
        <v>5346011</v>
      </c>
      <c r="C235" s="26">
        <v>346011</v>
      </c>
      <c r="D235" s="17" t="s">
        <v>453</v>
      </c>
      <c r="E235" s="9" t="s">
        <v>454</v>
      </c>
      <c r="F235" s="21" t="e">
        <f>VLOOKUP(B235,'[1]Clacificación OG'!$M$8:$O$1439,3,0)</f>
        <v>#N/A</v>
      </c>
      <c r="G235" s="19">
        <f t="shared" si="7"/>
        <v>1</v>
      </c>
    </row>
    <row r="236" spans="1:7" s="6" customFormat="1" ht="127.5" x14ac:dyDescent="0.2">
      <c r="A236" s="19" t="str">
        <f t="shared" si="6"/>
        <v>3</v>
      </c>
      <c r="B236" s="26">
        <v>5347011</v>
      </c>
      <c r="C236" s="26">
        <v>347011</v>
      </c>
      <c r="D236" s="17" t="s">
        <v>455</v>
      </c>
      <c r="E236" s="9" t="s">
        <v>456</v>
      </c>
      <c r="F236" s="21" t="e">
        <f>VLOOKUP(B236,'[1]Clacificación OG'!$M$8:$O$1439,3,0)</f>
        <v>#N/A</v>
      </c>
      <c r="G236" s="19">
        <f t="shared" si="7"/>
        <v>1</v>
      </c>
    </row>
    <row r="237" spans="1:7" s="6" customFormat="1" ht="63.75" x14ac:dyDescent="0.2">
      <c r="A237" s="19" t="str">
        <f t="shared" si="6"/>
        <v>3</v>
      </c>
      <c r="B237" s="26">
        <v>5348011</v>
      </c>
      <c r="C237" s="26">
        <v>348011</v>
      </c>
      <c r="D237" s="17" t="s">
        <v>457</v>
      </c>
      <c r="E237" s="9" t="s">
        <v>458</v>
      </c>
      <c r="F237" s="21" t="e">
        <f>VLOOKUP(B237,'[1]Clacificación OG'!$M$8:$O$1439,3,0)</f>
        <v>#N/A</v>
      </c>
      <c r="G237" s="19">
        <f t="shared" si="7"/>
        <v>1</v>
      </c>
    </row>
    <row r="238" spans="1:7" s="6" customFormat="1" ht="127.5" x14ac:dyDescent="0.2">
      <c r="A238" s="19" t="str">
        <f t="shared" si="6"/>
        <v>3</v>
      </c>
      <c r="B238" s="26">
        <v>5349011</v>
      </c>
      <c r="C238" s="26">
        <v>349011</v>
      </c>
      <c r="D238" s="17" t="s">
        <v>459</v>
      </c>
      <c r="E238" s="9" t="s">
        <v>460</v>
      </c>
      <c r="F238" s="21" t="e">
        <f>VLOOKUP(B238,'[1]Clacificación OG'!$M$8:$O$1439,3,0)</f>
        <v>#N/A</v>
      </c>
      <c r="G238" s="19">
        <f t="shared" si="7"/>
        <v>1</v>
      </c>
    </row>
    <row r="239" spans="1:7" s="6" customFormat="1" ht="102" x14ac:dyDescent="0.2">
      <c r="A239" s="19" t="str">
        <f t="shared" si="6"/>
        <v>3</v>
      </c>
      <c r="B239" s="26">
        <v>5351011</v>
      </c>
      <c r="C239" s="26">
        <v>351011</v>
      </c>
      <c r="D239" s="17" t="s">
        <v>461</v>
      </c>
      <c r="E239" s="9" t="s">
        <v>462</v>
      </c>
      <c r="F239" s="21" t="e">
        <f>VLOOKUP(B239,'[1]Clacificación OG'!$M$8:$O$1439,3,0)</f>
        <v>#N/A</v>
      </c>
      <c r="G239" s="19">
        <f t="shared" si="7"/>
        <v>1</v>
      </c>
    </row>
    <row r="240" spans="1:7" s="6" customFormat="1" ht="89.25" x14ac:dyDescent="0.2">
      <c r="A240" s="19" t="str">
        <f t="shared" si="6"/>
        <v>3</v>
      </c>
      <c r="B240" s="26">
        <v>5352011</v>
      </c>
      <c r="C240" s="26">
        <v>352011</v>
      </c>
      <c r="D240" s="17" t="s">
        <v>463</v>
      </c>
      <c r="E240" s="9" t="s">
        <v>464</v>
      </c>
      <c r="F240" s="21" t="e">
        <f>VLOOKUP(B240,'[1]Clacificación OG'!$M$8:$O$1439,3,0)</f>
        <v>#N/A</v>
      </c>
      <c r="G240" s="19">
        <f t="shared" si="7"/>
        <v>1</v>
      </c>
    </row>
    <row r="241" spans="1:7" s="6" customFormat="1" ht="76.5" x14ac:dyDescent="0.2">
      <c r="A241" s="19" t="str">
        <f t="shared" si="6"/>
        <v>3</v>
      </c>
      <c r="B241" s="26">
        <v>5352021</v>
      </c>
      <c r="C241" s="26">
        <v>352021</v>
      </c>
      <c r="D241" s="17" t="s">
        <v>465</v>
      </c>
      <c r="E241" s="9" t="s">
        <v>466</v>
      </c>
      <c r="F241" s="21" t="e">
        <f>VLOOKUP(B241,'[1]Clacificación OG'!$M$8:$O$1439,3,0)</f>
        <v>#N/A</v>
      </c>
      <c r="G241" s="19">
        <f t="shared" si="7"/>
        <v>1</v>
      </c>
    </row>
    <row r="242" spans="1:7" s="6" customFormat="1" ht="51" x14ac:dyDescent="0.2">
      <c r="A242" s="19" t="str">
        <f t="shared" si="6"/>
        <v>3</v>
      </c>
      <c r="B242" s="26">
        <v>5352031</v>
      </c>
      <c r="C242" s="26">
        <v>352031</v>
      </c>
      <c r="D242" s="17" t="s">
        <v>467</v>
      </c>
      <c r="E242" s="9" t="s">
        <v>468</v>
      </c>
      <c r="F242" s="21" t="e">
        <f>VLOOKUP(B242,'[1]Clacificación OG'!$M$8:$O$1439,3,0)</f>
        <v>#N/A</v>
      </c>
      <c r="G242" s="19">
        <f t="shared" si="7"/>
        <v>1</v>
      </c>
    </row>
    <row r="243" spans="1:7" s="6" customFormat="1" ht="38.25" x14ac:dyDescent="0.2">
      <c r="A243" s="19" t="str">
        <f t="shared" si="6"/>
        <v>3</v>
      </c>
      <c r="B243" s="26">
        <v>5352041</v>
      </c>
      <c r="C243" s="26">
        <v>352041</v>
      </c>
      <c r="D243" s="17" t="s">
        <v>469</v>
      </c>
      <c r="E243" s="9" t="s">
        <v>470</v>
      </c>
      <c r="F243" s="21" t="e">
        <f>VLOOKUP(B243,'[1]Clacificación OG'!$M$8:$O$1439,3,0)</f>
        <v>#N/A</v>
      </c>
      <c r="G243" s="19">
        <f t="shared" si="7"/>
        <v>1</v>
      </c>
    </row>
    <row r="244" spans="1:7" s="6" customFormat="1" ht="102" x14ac:dyDescent="0.2">
      <c r="A244" s="19" t="str">
        <f t="shared" si="6"/>
        <v>3</v>
      </c>
      <c r="B244" s="26">
        <v>5353011</v>
      </c>
      <c r="C244" s="26">
        <v>353011</v>
      </c>
      <c r="D244" s="17" t="s">
        <v>471</v>
      </c>
      <c r="E244" s="9" t="s">
        <v>472</v>
      </c>
      <c r="F244" s="21" t="e">
        <f>VLOOKUP(B244,'[1]Clacificación OG'!$M$8:$O$1439,3,0)</f>
        <v>#N/A</v>
      </c>
      <c r="G244" s="19">
        <f t="shared" si="7"/>
        <v>1</v>
      </c>
    </row>
    <row r="245" spans="1:7" s="6" customFormat="1" ht="51" x14ac:dyDescent="0.2">
      <c r="A245" s="19" t="str">
        <f t="shared" si="6"/>
        <v>3</v>
      </c>
      <c r="B245" s="26">
        <v>5354011</v>
      </c>
      <c r="C245" s="26">
        <v>354011</v>
      </c>
      <c r="D245" s="17" t="s">
        <v>473</v>
      </c>
      <c r="E245" s="9" t="s">
        <v>474</v>
      </c>
      <c r="F245" s="21" t="e">
        <f>VLOOKUP(B245,'[1]Clacificación OG'!$M$8:$O$1439,3,0)</f>
        <v>#N/A</v>
      </c>
      <c r="G245" s="19">
        <f t="shared" si="7"/>
        <v>1</v>
      </c>
    </row>
    <row r="246" spans="1:7" s="6" customFormat="1" ht="102" x14ac:dyDescent="0.2">
      <c r="A246" s="19" t="str">
        <f t="shared" si="6"/>
        <v>3</v>
      </c>
      <c r="B246" s="26">
        <v>5355011</v>
      </c>
      <c r="C246" s="26">
        <v>355011</v>
      </c>
      <c r="D246" s="17" t="s">
        <v>475</v>
      </c>
      <c r="E246" s="9" t="s">
        <v>476</v>
      </c>
      <c r="F246" s="21" t="e">
        <f>VLOOKUP(B246,'[1]Clacificación OG'!$M$8:$O$1439,3,0)</f>
        <v>#N/A</v>
      </c>
      <c r="G246" s="19">
        <f t="shared" si="7"/>
        <v>1</v>
      </c>
    </row>
    <row r="247" spans="1:7" s="6" customFormat="1" ht="51" x14ac:dyDescent="0.2">
      <c r="A247" s="19" t="str">
        <f t="shared" si="6"/>
        <v>3</v>
      </c>
      <c r="B247" s="26">
        <v>5356011</v>
      </c>
      <c r="C247" s="26">
        <v>356011</v>
      </c>
      <c r="D247" s="17" t="s">
        <v>477</v>
      </c>
      <c r="E247" s="9" t="s">
        <v>478</v>
      </c>
      <c r="F247" s="21" t="e">
        <f>VLOOKUP(B247,'[1]Clacificación OG'!$M$8:$O$1439,3,0)</f>
        <v>#N/A</v>
      </c>
      <c r="G247" s="19">
        <f t="shared" si="7"/>
        <v>1</v>
      </c>
    </row>
    <row r="248" spans="1:7" s="6" customFormat="1" ht="140.25" x14ac:dyDescent="0.2">
      <c r="A248" s="19" t="str">
        <f t="shared" si="6"/>
        <v>3</v>
      </c>
      <c r="B248" s="26">
        <v>5357011</v>
      </c>
      <c r="C248" s="26">
        <v>357011</v>
      </c>
      <c r="D248" s="17" t="s">
        <v>479</v>
      </c>
      <c r="E248" s="9" t="s">
        <v>480</v>
      </c>
      <c r="F248" s="21" t="e">
        <f>VLOOKUP(B248,'[1]Clacificación OG'!$M$8:$O$1439,3,0)</f>
        <v>#N/A</v>
      </c>
      <c r="G248" s="19">
        <f t="shared" si="7"/>
        <v>1</v>
      </c>
    </row>
    <row r="249" spans="1:7" s="6" customFormat="1" ht="51" x14ac:dyDescent="0.2">
      <c r="A249" s="19" t="str">
        <f t="shared" si="6"/>
        <v>3</v>
      </c>
      <c r="B249" s="26">
        <v>5358011</v>
      </c>
      <c r="C249" s="26">
        <v>358011</v>
      </c>
      <c r="D249" s="17" t="s">
        <v>481</v>
      </c>
      <c r="E249" s="9" t="s">
        <v>482</v>
      </c>
      <c r="F249" s="21" t="e">
        <f>VLOOKUP(B249,'[1]Clacificación OG'!$M$8:$O$1439,3,0)</f>
        <v>#N/A</v>
      </c>
      <c r="G249" s="19">
        <f t="shared" si="7"/>
        <v>1</v>
      </c>
    </row>
    <row r="250" spans="1:7" s="6" customFormat="1" ht="38.25" x14ac:dyDescent="0.2">
      <c r="A250" s="19" t="str">
        <f t="shared" si="6"/>
        <v>3</v>
      </c>
      <c r="B250" s="26">
        <v>5358012</v>
      </c>
      <c r="C250" s="26">
        <v>358012</v>
      </c>
      <c r="D250" s="17" t="s">
        <v>483</v>
      </c>
      <c r="E250" s="9" t="s">
        <v>484</v>
      </c>
      <c r="F250" s="21" t="e">
        <f>VLOOKUP(B250,'[1]Clacificación OG'!$M$8:$O$1439,3,0)</f>
        <v>#N/A</v>
      </c>
      <c r="G250" s="19">
        <f t="shared" si="7"/>
        <v>1</v>
      </c>
    </row>
    <row r="251" spans="1:7" s="6" customFormat="1" ht="89.25" x14ac:dyDescent="0.2">
      <c r="A251" s="19" t="str">
        <f t="shared" si="6"/>
        <v>3</v>
      </c>
      <c r="B251" s="26">
        <v>5358021</v>
      </c>
      <c r="C251" s="26">
        <v>358021</v>
      </c>
      <c r="D251" s="17" t="s">
        <v>485</v>
      </c>
      <c r="E251" s="9" t="s">
        <v>486</v>
      </c>
      <c r="F251" s="21" t="e">
        <f>VLOOKUP(B251,'[1]Clacificación OG'!$M$8:$O$1439,3,0)</f>
        <v>#N/A</v>
      </c>
      <c r="G251" s="19">
        <f t="shared" si="7"/>
        <v>1</v>
      </c>
    </row>
    <row r="252" spans="1:7" s="6" customFormat="1" ht="51" x14ac:dyDescent="0.2">
      <c r="A252" s="19" t="str">
        <f t="shared" si="6"/>
        <v>3</v>
      </c>
      <c r="B252" s="26">
        <v>5359011</v>
      </c>
      <c r="C252" s="26">
        <v>359011</v>
      </c>
      <c r="D252" s="17" t="s">
        <v>487</v>
      </c>
      <c r="E252" s="9" t="s">
        <v>488</v>
      </c>
      <c r="F252" s="21" t="e">
        <f>VLOOKUP(B252,'[1]Clacificación OG'!$M$8:$O$1439,3,0)</f>
        <v>#N/A</v>
      </c>
      <c r="G252" s="19">
        <f t="shared" si="7"/>
        <v>1</v>
      </c>
    </row>
    <row r="253" spans="1:7" s="6" customFormat="1" ht="165.75" x14ac:dyDescent="0.2">
      <c r="A253" s="19" t="str">
        <f t="shared" si="6"/>
        <v>3</v>
      </c>
      <c r="B253" s="26">
        <v>5361011</v>
      </c>
      <c r="C253" s="26">
        <v>361011</v>
      </c>
      <c r="D253" s="17" t="s">
        <v>489</v>
      </c>
      <c r="E253" s="9" t="s">
        <v>490</v>
      </c>
      <c r="F253" s="21" t="e">
        <f>VLOOKUP(B253,'[1]Clacificación OG'!$M$8:$O$1439,3,0)</f>
        <v>#N/A</v>
      </c>
      <c r="G253" s="19">
        <f t="shared" si="7"/>
        <v>1</v>
      </c>
    </row>
    <row r="254" spans="1:7" s="6" customFormat="1" ht="242.25" x14ac:dyDescent="0.2">
      <c r="A254" s="19" t="str">
        <f t="shared" si="6"/>
        <v>3</v>
      </c>
      <c r="B254" s="26">
        <v>5362011</v>
      </c>
      <c r="C254" s="26">
        <v>362011</v>
      </c>
      <c r="D254" s="17" t="s">
        <v>491</v>
      </c>
      <c r="E254" s="9" t="s">
        <v>492</v>
      </c>
      <c r="F254" s="21" t="e">
        <f>VLOOKUP(B254,'[1]Clacificación OG'!$M$8:$O$1439,3,0)</f>
        <v>#N/A</v>
      </c>
      <c r="G254" s="19">
        <f t="shared" si="7"/>
        <v>1</v>
      </c>
    </row>
    <row r="255" spans="1:7" s="6" customFormat="1" ht="38.25" x14ac:dyDescent="0.2">
      <c r="A255" s="19" t="str">
        <f t="shared" si="6"/>
        <v>3</v>
      </c>
      <c r="B255" s="26">
        <v>5363011</v>
      </c>
      <c r="C255" s="26">
        <v>363011</v>
      </c>
      <c r="D255" s="17" t="s">
        <v>493</v>
      </c>
      <c r="E255" s="9" t="s">
        <v>494</v>
      </c>
      <c r="F255" s="21" t="e">
        <f>VLOOKUP(B255,'[1]Clacificación OG'!$M$8:$O$1439,3,0)</f>
        <v>#N/A</v>
      </c>
      <c r="G255" s="19">
        <f t="shared" si="7"/>
        <v>1</v>
      </c>
    </row>
    <row r="256" spans="1:7" s="6" customFormat="1" ht="25.5" x14ac:dyDescent="0.2">
      <c r="A256" s="19" t="str">
        <f t="shared" si="6"/>
        <v>3</v>
      </c>
      <c r="B256" s="26">
        <v>5364011</v>
      </c>
      <c r="C256" s="26">
        <v>364011</v>
      </c>
      <c r="D256" s="17" t="s">
        <v>495</v>
      </c>
      <c r="E256" s="9" t="s">
        <v>496</v>
      </c>
      <c r="F256" s="21" t="e">
        <f>VLOOKUP(B256,'[1]Clacificación OG'!$M$8:$O$1439,3,0)</f>
        <v>#N/A</v>
      </c>
      <c r="G256" s="19">
        <f t="shared" si="7"/>
        <v>1</v>
      </c>
    </row>
    <row r="257" spans="1:7" s="6" customFormat="1" ht="63.75" x14ac:dyDescent="0.2">
      <c r="A257" s="19" t="str">
        <f t="shared" si="6"/>
        <v>3</v>
      </c>
      <c r="B257" s="26">
        <v>5365011</v>
      </c>
      <c r="C257" s="26">
        <v>365011</v>
      </c>
      <c r="D257" s="17" t="s">
        <v>497</v>
      </c>
      <c r="E257" s="9" t="s">
        <v>498</v>
      </c>
      <c r="F257" s="21" t="e">
        <f>VLOOKUP(B257,'[1]Clacificación OG'!$M$8:$O$1439,3,0)</f>
        <v>#N/A</v>
      </c>
      <c r="G257" s="19">
        <f t="shared" si="7"/>
        <v>1</v>
      </c>
    </row>
    <row r="258" spans="1:7" s="6" customFormat="1" ht="38.25" x14ac:dyDescent="0.2">
      <c r="A258" s="19" t="str">
        <f t="shared" si="6"/>
        <v>3</v>
      </c>
      <c r="B258" s="26">
        <v>5366011</v>
      </c>
      <c r="C258" s="26">
        <v>366011</v>
      </c>
      <c r="D258" s="17" t="s">
        <v>499</v>
      </c>
      <c r="E258" s="9" t="s">
        <v>500</v>
      </c>
      <c r="F258" s="21" t="e">
        <f>VLOOKUP(B258,'[1]Clacificación OG'!$M$8:$O$1439,3,0)</f>
        <v>#N/A</v>
      </c>
      <c r="G258" s="19">
        <f t="shared" si="7"/>
        <v>1</v>
      </c>
    </row>
    <row r="259" spans="1:7" s="6" customFormat="1" ht="76.5" x14ac:dyDescent="0.2">
      <c r="A259" s="19" t="str">
        <f t="shared" si="6"/>
        <v>3</v>
      </c>
      <c r="B259" s="26">
        <v>5369011</v>
      </c>
      <c r="C259" s="26">
        <v>369011</v>
      </c>
      <c r="D259" s="17" t="s">
        <v>501</v>
      </c>
      <c r="E259" s="9" t="s">
        <v>502</v>
      </c>
      <c r="F259" s="21" t="e">
        <f>VLOOKUP(B259,'[1]Clacificación OG'!$M$8:$O$1439,3,0)</f>
        <v>#N/A</v>
      </c>
      <c r="G259" s="19">
        <f t="shared" si="7"/>
        <v>1</v>
      </c>
    </row>
    <row r="260" spans="1:7" s="6" customFormat="1" ht="76.5" x14ac:dyDescent="0.2">
      <c r="A260" s="19" t="str">
        <f t="shared" si="6"/>
        <v>3</v>
      </c>
      <c r="B260" s="26">
        <v>5371011</v>
      </c>
      <c r="C260" s="26">
        <v>371011</v>
      </c>
      <c r="D260" s="17" t="s">
        <v>503</v>
      </c>
      <c r="E260" s="9" t="s">
        <v>504</v>
      </c>
      <c r="F260" s="21" t="e">
        <f>VLOOKUP(B260,'[1]Clacificación OG'!$M$8:$O$1439,3,0)</f>
        <v>#N/A</v>
      </c>
      <c r="G260" s="19">
        <f t="shared" si="7"/>
        <v>1</v>
      </c>
    </row>
    <row r="261" spans="1:7" s="6" customFormat="1" ht="76.5" x14ac:dyDescent="0.2">
      <c r="A261" s="19" t="str">
        <f t="shared" si="6"/>
        <v>3</v>
      </c>
      <c r="B261" s="26">
        <v>5371021</v>
      </c>
      <c r="C261" s="26">
        <v>371021</v>
      </c>
      <c r="D261" s="17" t="s">
        <v>505</v>
      </c>
      <c r="E261" s="9" t="s">
        <v>506</v>
      </c>
      <c r="F261" s="21" t="e">
        <f>VLOOKUP(B261,'[1]Clacificación OG'!$M$8:$O$1439,3,0)</f>
        <v>#N/A</v>
      </c>
      <c r="G261" s="19">
        <f t="shared" si="7"/>
        <v>1</v>
      </c>
    </row>
    <row r="262" spans="1:7" s="6" customFormat="1" ht="76.5" x14ac:dyDescent="0.2">
      <c r="A262" s="19" t="str">
        <f t="shared" ref="A262:A325" si="8">MID(B262,2,1)</f>
        <v>3</v>
      </c>
      <c r="B262" s="26">
        <v>5371031</v>
      </c>
      <c r="C262" s="26">
        <v>371031</v>
      </c>
      <c r="D262" s="17" t="s">
        <v>507</v>
      </c>
      <c r="E262" s="9" t="s">
        <v>508</v>
      </c>
      <c r="F262" s="21" t="e">
        <f>VLOOKUP(B262,'[1]Clacificación OG'!$M$8:$O$1439,3,0)</f>
        <v>#N/A</v>
      </c>
      <c r="G262" s="19">
        <f t="shared" ref="G262:G325" si="9">IF(A262&lt;5,2,1)</f>
        <v>1</v>
      </c>
    </row>
    <row r="263" spans="1:7" s="6" customFormat="1" ht="191.25" x14ac:dyDescent="0.2">
      <c r="A263" s="19" t="str">
        <f t="shared" si="8"/>
        <v>3</v>
      </c>
      <c r="B263" s="26">
        <v>5372011</v>
      </c>
      <c r="C263" s="26">
        <v>372011</v>
      </c>
      <c r="D263" s="17" t="s">
        <v>509</v>
      </c>
      <c r="E263" s="9" t="s">
        <v>510</v>
      </c>
      <c r="F263" s="21" t="e">
        <f>VLOOKUP(B263,'[1]Clacificación OG'!$M$8:$O$1439,3,0)</f>
        <v>#N/A</v>
      </c>
      <c r="G263" s="19">
        <f t="shared" si="9"/>
        <v>1</v>
      </c>
    </row>
    <row r="264" spans="1:7" s="6" customFormat="1" ht="216.75" x14ac:dyDescent="0.2">
      <c r="A264" s="19" t="str">
        <f t="shared" si="8"/>
        <v>3</v>
      </c>
      <c r="B264" s="26">
        <v>5372021</v>
      </c>
      <c r="C264" s="26">
        <v>372021</v>
      </c>
      <c r="D264" s="17" t="s">
        <v>511</v>
      </c>
      <c r="E264" s="9" t="s">
        <v>512</v>
      </c>
      <c r="F264" s="21" t="e">
        <f>VLOOKUP(B264,'[1]Clacificación OG'!$M$8:$O$1439,3,0)</f>
        <v>#N/A</v>
      </c>
      <c r="G264" s="19">
        <f t="shared" si="9"/>
        <v>1</v>
      </c>
    </row>
    <row r="265" spans="1:7" s="6" customFormat="1" ht="216.75" x14ac:dyDescent="0.2">
      <c r="A265" s="19" t="str">
        <f t="shared" si="8"/>
        <v>3</v>
      </c>
      <c r="B265" s="26">
        <v>5372031</v>
      </c>
      <c r="C265" s="26">
        <v>372031</v>
      </c>
      <c r="D265" s="17" t="s">
        <v>513</v>
      </c>
      <c r="E265" s="9" t="s">
        <v>514</v>
      </c>
      <c r="F265" s="21" t="e">
        <f>VLOOKUP(B265,'[1]Clacificación OG'!$M$8:$O$1439,3,0)</f>
        <v>#N/A</v>
      </c>
      <c r="G265" s="19">
        <f t="shared" si="9"/>
        <v>1</v>
      </c>
    </row>
    <row r="266" spans="1:7" s="6" customFormat="1" ht="76.5" x14ac:dyDescent="0.2">
      <c r="A266" s="19" t="str">
        <f t="shared" si="8"/>
        <v>3</v>
      </c>
      <c r="B266" s="26">
        <v>5373011</v>
      </c>
      <c r="C266" s="26">
        <v>373011</v>
      </c>
      <c r="D266" s="17" t="s">
        <v>515</v>
      </c>
      <c r="E266" s="9" t="s">
        <v>516</v>
      </c>
      <c r="F266" s="21" t="e">
        <f>VLOOKUP(B266,'[1]Clacificación OG'!$M$8:$O$1439,3,0)</f>
        <v>#N/A</v>
      </c>
      <c r="G266" s="19">
        <f t="shared" si="9"/>
        <v>1</v>
      </c>
    </row>
    <row r="267" spans="1:7" s="6" customFormat="1" ht="76.5" x14ac:dyDescent="0.2">
      <c r="A267" s="19" t="str">
        <f t="shared" si="8"/>
        <v>3</v>
      </c>
      <c r="B267" s="26">
        <v>5374011</v>
      </c>
      <c r="C267" s="26">
        <v>374011</v>
      </c>
      <c r="D267" s="17" t="s">
        <v>517</v>
      </c>
      <c r="E267" s="9" t="s">
        <v>518</v>
      </c>
      <c r="F267" s="21" t="e">
        <f>VLOOKUP(B267,'[1]Clacificación OG'!$M$8:$O$1439,3,0)</f>
        <v>#N/A</v>
      </c>
      <c r="G267" s="19">
        <f t="shared" si="9"/>
        <v>1</v>
      </c>
    </row>
    <row r="268" spans="1:7" s="6" customFormat="1" ht="216.75" x14ac:dyDescent="0.2">
      <c r="A268" s="19" t="str">
        <f t="shared" si="8"/>
        <v>3</v>
      </c>
      <c r="B268" s="26">
        <v>5375011</v>
      </c>
      <c r="C268" s="26">
        <v>375011</v>
      </c>
      <c r="D268" s="17" t="s">
        <v>519</v>
      </c>
      <c r="E268" s="9" t="s">
        <v>520</v>
      </c>
      <c r="F268" s="21" t="e">
        <f>VLOOKUP(B268,'[1]Clacificación OG'!$M$8:$O$1439,3,0)</f>
        <v>#N/A</v>
      </c>
      <c r="G268" s="19">
        <f t="shared" si="9"/>
        <v>1</v>
      </c>
    </row>
    <row r="269" spans="1:7" s="6" customFormat="1" ht="178.5" x14ac:dyDescent="0.2">
      <c r="A269" s="19" t="str">
        <f t="shared" si="8"/>
        <v>3</v>
      </c>
      <c r="B269" s="26">
        <v>5375021</v>
      </c>
      <c r="C269" s="26">
        <v>375021</v>
      </c>
      <c r="D269" s="17" t="s">
        <v>521</v>
      </c>
      <c r="E269" s="9" t="s">
        <v>522</v>
      </c>
      <c r="F269" s="21" t="e">
        <f>VLOOKUP(B269,'[1]Clacificación OG'!$M$8:$O$1439,3,0)</f>
        <v>#N/A</v>
      </c>
      <c r="G269" s="19">
        <f t="shared" si="9"/>
        <v>1</v>
      </c>
    </row>
    <row r="270" spans="1:7" s="6" customFormat="1" ht="127.5" x14ac:dyDescent="0.2">
      <c r="A270" s="19" t="str">
        <f t="shared" si="8"/>
        <v>3</v>
      </c>
      <c r="B270" s="26">
        <v>5376011</v>
      </c>
      <c r="C270" s="26">
        <v>376011</v>
      </c>
      <c r="D270" s="17" t="s">
        <v>523</v>
      </c>
      <c r="E270" s="9" t="s">
        <v>524</v>
      </c>
      <c r="F270" s="21" t="e">
        <f>VLOOKUP(B270,'[1]Clacificación OG'!$M$8:$O$1439,3,0)</f>
        <v>#N/A</v>
      </c>
      <c r="G270" s="19">
        <f t="shared" si="9"/>
        <v>1</v>
      </c>
    </row>
    <row r="271" spans="1:7" s="6" customFormat="1" ht="89.25" x14ac:dyDescent="0.2">
      <c r="A271" s="19" t="str">
        <f t="shared" si="8"/>
        <v>3</v>
      </c>
      <c r="B271" s="26">
        <v>5377011</v>
      </c>
      <c r="C271" s="26">
        <v>377011</v>
      </c>
      <c r="D271" s="17" t="s">
        <v>525</v>
      </c>
      <c r="E271" s="9" t="s">
        <v>526</v>
      </c>
      <c r="F271" s="21" t="e">
        <f>VLOOKUP(B271,'[1]Clacificación OG'!$M$8:$O$1439,3,0)</f>
        <v>#N/A</v>
      </c>
      <c r="G271" s="19">
        <f t="shared" si="9"/>
        <v>1</v>
      </c>
    </row>
    <row r="272" spans="1:7" s="6" customFormat="1" ht="102" x14ac:dyDescent="0.2">
      <c r="A272" s="19" t="str">
        <f t="shared" si="8"/>
        <v>3</v>
      </c>
      <c r="B272" s="26">
        <v>5378011</v>
      </c>
      <c r="C272" s="26">
        <v>378011</v>
      </c>
      <c r="D272" s="17" t="s">
        <v>527</v>
      </c>
      <c r="E272" s="9" t="s">
        <v>528</v>
      </c>
      <c r="F272" s="21" t="e">
        <f>VLOOKUP(B272,'[1]Clacificación OG'!$M$8:$O$1439,3,0)</f>
        <v>#N/A</v>
      </c>
      <c r="G272" s="19">
        <f t="shared" si="9"/>
        <v>1</v>
      </c>
    </row>
    <row r="273" spans="1:7" s="6" customFormat="1" ht="51" x14ac:dyDescent="0.2">
      <c r="A273" s="19" t="str">
        <f t="shared" si="8"/>
        <v>3</v>
      </c>
      <c r="B273" s="26">
        <v>5379011</v>
      </c>
      <c r="C273" s="26">
        <v>379011</v>
      </c>
      <c r="D273" s="17" t="s">
        <v>529</v>
      </c>
      <c r="E273" s="9" t="s">
        <v>530</v>
      </c>
      <c r="F273" s="21" t="e">
        <f>VLOOKUP(B273,'[1]Clacificación OG'!$M$8:$O$1439,3,0)</f>
        <v>#N/A</v>
      </c>
      <c r="G273" s="19">
        <f t="shared" si="9"/>
        <v>1</v>
      </c>
    </row>
    <row r="274" spans="1:7" s="6" customFormat="1" ht="153" x14ac:dyDescent="0.2">
      <c r="A274" s="19" t="str">
        <f t="shared" si="8"/>
        <v>3</v>
      </c>
      <c r="B274" s="26">
        <v>5381011</v>
      </c>
      <c r="C274" s="26">
        <v>381011</v>
      </c>
      <c r="D274" s="17" t="s">
        <v>531</v>
      </c>
      <c r="E274" s="9" t="s">
        <v>532</v>
      </c>
      <c r="F274" s="21" t="e">
        <f>VLOOKUP(B274,'[1]Clacificación OG'!$M$8:$O$1439,3,0)</f>
        <v>#N/A</v>
      </c>
      <c r="G274" s="19">
        <f t="shared" si="9"/>
        <v>1</v>
      </c>
    </row>
    <row r="275" spans="1:7" s="6" customFormat="1" ht="114.75" x14ac:dyDescent="0.2">
      <c r="A275" s="19" t="str">
        <f t="shared" si="8"/>
        <v>3</v>
      </c>
      <c r="B275" s="26">
        <v>5382011</v>
      </c>
      <c r="C275" s="26">
        <v>382011</v>
      </c>
      <c r="D275" s="17" t="s">
        <v>533</v>
      </c>
      <c r="E275" s="9" t="s">
        <v>534</v>
      </c>
      <c r="F275" s="21" t="e">
        <f>VLOOKUP(B275,'[1]Clacificación OG'!$M$8:$O$1439,3,0)</f>
        <v>#N/A</v>
      </c>
      <c r="G275" s="19">
        <f t="shared" si="9"/>
        <v>1</v>
      </c>
    </row>
    <row r="276" spans="1:7" s="6" customFormat="1" ht="178.5" x14ac:dyDescent="0.2">
      <c r="A276" s="19" t="str">
        <f t="shared" si="8"/>
        <v>3</v>
      </c>
      <c r="B276" s="26">
        <v>5383011</v>
      </c>
      <c r="C276" s="26">
        <v>383011</v>
      </c>
      <c r="D276" s="17" t="s">
        <v>535</v>
      </c>
      <c r="E276" s="9" t="s">
        <v>536</v>
      </c>
      <c r="F276" s="21" t="e">
        <f>VLOOKUP(B276,'[1]Clacificación OG'!$M$8:$O$1439,3,0)</f>
        <v>#N/A</v>
      </c>
      <c r="G276" s="19">
        <f t="shared" si="9"/>
        <v>1</v>
      </c>
    </row>
    <row r="277" spans="1:7" s="6" customFormat="1" ht="140.25" x14ac:dyDescent="0.2">
      <c r="A277" s="19" t="str">
        <f t="shared" si="8"/>
        <v>3</v>
      </c>
      <c r="B277" s="26">
        <v>5384011</v>
      </c>
      <c r="C277" s="26">
        <v>384011</v>
      </c>
      <c r="D277" s="17" t="s">
        <v>537</v>
      </c>
      <c r="E277" s="9" t="s">
        <v>538</v>
      </c>
      <c r="F277" s="21" t="e">
        <f>VLOOKUP(B277,'[1]Clacificación OG'!$M$8:$O$1439,3,0)</f>
        <v>#N/A</v>
      </c>
      <c r="G277" s="19">
        <f t="shared" si="9"/>
        <v>1</v>
      </c>
    </row>
    <row r="278" spans="1:7" s="6" customFormat="1" ht="89.25" x14ac:dyDescent="0.2">
      <c r="A278" s="19" t="str">
        <f t="shared" si="8"/>
        <v>3</v>
      </c>
      <c r="B278" s="26">
        <v>5385011</v>
      </c>
      <c r="C278" s="26">
        <v>385011</v>
      </c>
      <c r="D278" s="17" t="s">
        <v>539</v>
      </c>
      <c r="E278" s="9" t="s">
        <v>540</v>
      </c>
      <c r="F278" s="21" t="e">
        <f>VLOOKUP(B278,'[1]Clacificación OG'!$M$8:$O$1439,3,0)</f>
        <v>#N/A</v>
      </c>
      <c r="G278" s="19">
        <f t="shared" si="9"/>
        <v>1</v>
      </c>
    </row>
    <row r="279" spans="1:7" s="6" customFormat="1" ht="102" x14ac:dyDescent="0.2">
      <c r="A279" s="19" t="str">
        <f t="shared" si="8"/>
        <v>3</v>
      </c>
      <c r="B279" s="26">
        <v>5391011</v>
      </c>
      <c r="C279" s="26">
        <v>391011</v>
      </c>
      <c r="D279" s="17" t="s">
        <v>541</v>
      </c>
      <c r="E279" s="9" t="s">
        <v>542</v>
      </c>
      <c r="F279" s="21" t="e">
        <f>VLOOKUP(B279,'[1]Clacificación OG'!$M$8:$O$1439,3,0)</f>
        <v>#N/A</v>
      </c>
      <c r="G279" s="19">
        <f t="shared" si="9"/>
        <v>1</v>
      </c>
    </row>
    <row r="280" spans="1:7" s="6" customFormat="1" ht="114.75" x14ac:dyDescent="0.2">
      <c r="A280" s="19" t="str">
        <f t="shared" si="8"/>
        <v>3</v>
      </c>
      <c r="B280" s="26">
        <v>5392011</v>
      </c>
      <c r="C280" s="26">
        <v>392011</v>
      </c>
      <c r="D280" s="17" t="s">
        <v>543</v>
      </c>
      <c r="E280" s="9" t="s">
        <v>544</v>
      </c>
      <c r="F280" s="21" t="e">
        <f>VLOOKUP(B280,'[1]Clacificación OG'!$M$8:$O$1439,3,0)</f>
        <v>#N/A</v>
      </c>
      <c r="G280" s="19">
        <f t="shared" si="9"/>
        <v>1</v>
      </c>
    </row>
    <row r="281" spans="1:7" s="6" customFormat="1" ht="38.25" x14ac:dyDescent="0.2">
      <c r="A281" s="19" t="str">
        <f t="shared" si="8"/>
        <v>3</v>
      </c>
      <c r="B281" s="26">
        <v>5393011</v>
      </c>
      <c r="C281" s="26">
        <v>393011</v>
      </c>
      <c r="D281" s="17" t="s">
        <v>545</v>
      </c>
      <c r="E281" s="9" t="s">
        <v>546</v>
      </c>
      <c r="F281" s="21" t="e">
        <f>VLOOKUP(B281,'[1]Clacificación OG'!$M$8:$O$1439,3,0)</f>
        <v>#N/A</v>
      </c>
      <c r="G281" s="19">
        <f t="shared" si="9"/>
        <v>1</v>
      </c>
    </row>
    <row r="282" spans="1:7" s="6" customFormat="1" ht="38.25" x14ac:dyDescent="0.2">
      <c r="A282" s="19" t="str">
        <f t="shared" si="8"/>
        <v>3</v>
      </c>
      <c r="B282" s="26">
        <v>5394011</v>
      </c>
      <c r="C282" s="26">
        <v>394011</v>
      </c>
      <c r="D282" s="17" t="s">
        <v>547</v>
      </c>
      <c r="E282" s="9" t="s">
        <v>548</v>
      </c>
      <c r="F282" s="21" t="e">
        <f>VLOOKUP(B282,'[1]Clacificación OG'!$M$8:$O$1439,3,0)</f>
        <v>#N/A</v>
      </c>
      <c r="G282" s="19">
        <f t="shared" si="9"/>
        <v>1</v>
      </c>
    </row>
    <row r="283" spans="1:7" s="6" customFormat="1" ht="114.75" x14ac:dyDescent="0.2">
      <c r="A283" s="19" t="str">
        <f t="shared" si="8"/>
        <v>3</v>
      </c>
      <c r="B283" s="26">
        <v>5395011</v>
      </c>
      <c r="C283" s="26">
        <v>395011</v>
      </c>
      <c r="D283" s="17" t="s">
        <v>549</v>
      </c>
      <c r="E283" s="9" t="s">
        <v>550</v>
      </c>
      <c r="F283" s="21" t="e">
        <f>VLOOKUP(B283,'[1]Clacificación OG'!$M$8:$O$1439,3,0)</f>
        <v>#N/A</v>
      </c>
      <c r="G283" s="19">
        <f t="shared" si="9"/>
        <v>1</v>
      </c>
    </row>
    <row r="284" spans="1:7" s="6" customFormat="1" ht="178.5" x14ac:dyDescent="0.2">
      <c r="A284" s="19" t="str">
        <f t="shared" si="8"/>
        <v>3</v>
      </c>
      <c r="B284" s="26">
        <v>5396011</v>
      </c>
      <c r="C284" s="26">
        <v>396011</v>
      </c>
      <c r="D284" s="17" t="s">
        <v>551</v>
      </c>
      <c r="E284" s="9" t="s">
        <v>552</v>
      </c>
      <c r="F284" s="21" t="e">
        <f>VLOOKUP(B284,'[1]Clacificación OG'!$M$8:$O$1439,3,0)</f>
        <v>#N/A</v>
      </c>
      <c r="G284" s="19">
        <f t="shared" si="9"/>
        <v>1</v>
      </c>
    </row>
    <row r="285" spans="1:7" s="6" customFormat="1" ht="38.25" x14ac:dyDescent="0.2">
      <c r="A285" s="19" t="str">
        <f t="shared" si="8"/>
        <v>3</v>
      </c>
      <c r="B285" s="26">
        <v>5397011</v>
      </c>
      <c r="C285" s="26">
        <v>397011</v>
      </c>
      <c r="D285" s="17" t="s">
        <v>553</v>
      </c>
      <c r="E285" s="9" t="s">
        <v>554</v>
      </c>
      <c r="F285" s="21" t="e">
        <f>VLOOKUP(B285,'[1]Clacificación OG'!$M$8:$O$1439,3,0)</f>
        <v>#N/A</v>
      </c>
      <c r="G285" s="19">
        <f t="shared" si="9"/>
        <v>1</v>
      </c>
    </row>
    <row r="286" spans="1:7" s="6" customFormat="1" ht="25.5" x14ac:dyDescent="0.2">
      <c r="A286" s="19" t="str">
        <f t="shared" si="8"/>
        <v>3</v>
      </c>
      <c r="B286" s="26">
        <v>5398011</v>
      </c>
      <c r="C286" s="26">
        <v>398011</v>
      </c>
      <c r="D286" s="17" t="s">
        <v>555</v>
      </c>
      <c r="E286" s="9"/>
      <c r="F286" s="21" t="e">
        <f>VLOOKUP(B286,'[1]Clacificación OG'!$M$8:$O$1439,3,0)</f>
        <v>#N/A</v>
      </c>
      <c r="G286" s="19">
        <f t="shared" si="9"/>
        <v>1</v>
      </c>
    </row>
    <row r="287" spans="1:7" s="6" customFormat="1" ht="89.25" x14ac:dyDescent="0.2">
      <c r="A287" s="19" t="str">
        <f t="shared" si="8"/>
        <v>3</v>
      </c>
      <c r="B287" s="26">
        <v>5399011</v>
      </c>
      <c r="C287" s="26">
        <v>399011</v>
      </c>
      <c r="D287" s="17" t="s">
        <v>556</v>
      </c>
      <c r="E287" s="9" t="s">
        <v>557</v>
      </c>
      <c r="F287" s="21" t="e">
        <f>VLOOKUP(B287,'[1]Clacificación OG'!$M$8:$O$1439,3,0)</f>
        <v>#N/A</v>
      </c>
      <c r="G287" s="19">
        <f t="shared" si="9"/>
        <v>1</v>
      </c>
    </row>
    <row r="288" spans="1:7" s="6" customFormat="1" ht="114.75" x14ac:dyDescent="0.2">
      <c r="A288" s="19" t="str">
        <f t="shared" si="8"/>
        <v>3</v>
      </c>
      <c r="B288" s="26">
        <v>5399021</v>
      </c>
      <c r="C288" s="26">
        <v>399021</v>
      </c>
      <c r="D288" s="17" t="s">
        <v>558</v>
      </c>
      <c r="E288" s="9" t="s">
        <v>559</v>
      </c>
      <c r="F288" s="21" t="e">
        <f>VLOOKUP(B288,'[1]Clacificación OG'!$M$8:$O$1439,3,0)</f>
        <v>#N/A</v>
      </c>
      <c r="G288" s="19">
        <f t="shared" si="9"/>
        <v>1</v>
      </c>
    </row>
    <row r="289" spans="1:7" s="6" customFormat="1" ht="76.5" x14ac:dyDescent="0.2">
      <c r="A289" s="19" t="str">
        <f t="shared" si="8"/>
        <v>3</v>
      </c>
      <c r="B289" s="26">
        <v>5399022</v>
      </c>
      <c r="C289" s="26">
        <v>399022</v>
      </c>
      <c r="D289" s="17" t="s">
        <v>560</v>
      </c>
      <c r="E289" s="9" t="s">
        <v>561</v>
      </c>
      <c r="F289" s="21" t="e">
        <f>VLOOKUP(B289,'[1]Clacificación OG'!$M$8:$O$1439,3,0)</f>
        <v>#N/A</v>
      </c>
      <c r="G289" s="19">
        <f t="shared" si="9"/>
        <v>1</v>
      </c>
    </row>
    <row r="290" spans="1:7" s="6" customFormat="1" ht="63.75" x14ac:dyDescent="0.2">
      <c r="A290" s="19" t="str">
        <f t="shared" si="8"/>
        <v>3</v>
      </c>
      <c r="B290" s="26">
        <v>5399023</v>
      </c>
      <c r="C290" s="26">
        <v>399023</v>
      </c>
      <c r="D290" s="17" t="s">
        <v>562</v>
      </c>
      <c r="E290" s="9" t="s">
        <v>563</v>
      </c>
      <c r="F290" s="21" t="e">
        <f>VLOOKUP(B290,'[1]Clacificación OG'!$M$8:$O$1439,3,0)</f>
        <v>#N/A</v>
      </c>
      <c r="G290" s="19">
        <f t="shared" si="9"/>
        <v>1</v>
      </c>
    </row>
    <row r="291" spans="1:7" s="6" customFormat="1" ht="51" x14ac:dyDescent="0.2">
      <c r="A291" s="19" t="str">
        <f t="shared" si="8"/>
        <v>3</v>
      </c>
      <c r="B291" s="26">
        <v>5399031</v>
      </c>
      <c r="C291" s="26">
        <v>399031</v>
      </c>
      <c r="D291" s="17" t="s">
        <v>564</v>
      </c>
      <c r="E291" s="9" t="s">
        <v>565</v>
      </c>
      <c r="F291" s="21" t="e">
        <f>VLOOKUP(B291,'[1]Clacificación OG'!$M$8:$O$1439,3,0)</f>
        <v>#N/A</v>
      </c>
      <c r="G291" s="19">
        <f t="shared" si="9"/>
        <v>1</v>
      </c>
    </row>
    <row r="292" spans="1:7" s="6" customFormat="1" ht="63.75" x14ac:dyDescent="0.2">
      <c r="A292" s="19" t="str">
        <f t="shared" si="8"/>
        <v>3</v>
      </c>
      <c r="B292" s="26">
        <v>5399041</v>
      </c>
      <c r="C292" s="26">
        <v>399041</v>
      </c>
      <c r="D292" s="17" t="s">
        <v>566</v>
      </c>
      <c r="E292" s="9" t="s">
        <v>567</v>
      </c>
      <c r="F292" s="21" t="e">
        <f>VLOOKUP(B292,'[1]Clacificación OG'!$M$8:$O$1439,3,0)</f>
        <v>#N/A</v>
      </c>
      <c r="G292" s="19">
        <f t="shared" si="9"/>
        <v>1</v>
      </c>
    </row>
    <row r="293" spans="1:7" s="6" customFormat="1" ht="63.75" x14ac:dyDescent="0.2">
      <c r="A293" s="19" t="str">
        <f t="shared" si="8"/>
        <v>3</v>
      </c>
      <c r="B293" s="26">
        <v>5399051</v>
      </c>
      <c r="C293" s="26">
        <v>399051</v>
      </c>
      <c r="D293" s="17" t="s">
        <v>568</v>
      </c>
      <c r="E293" s="9" t="s">
        <v>569</v>
      </c>
      <c r="F293" s="21" t="e">
        <f>VLOOKUP(B293,'[1]Clacificación OG'!$M$8:$O$1439,3,0)</f>
        <v>#N/A</v>
      </c>
      <c r="G293" s="19">
        <f t="shared" si="9"/>
        <v>1</v>
      </c>
    </row>
    <row r="294" spans="1:7" s="6" customFormat="1" ht="51" x14ac:dyDescent="0.2">
      <c r="A294" s="19" t="str">
        <f t="shared" si="8"/>
        <v>3</v>
      </c>
      <c r="B294" s="26">
        <v>5399061</v>
      </c>
      <c r="C294" s="26">
        <v>399061</v>
      </c>
      <c r="D294" s="17" t="s">
        <v>570</v>
      </c>
      <c r="E294" s="9" t="s">
        <v>571</v>
      </c>
      <c r="F294" s="21" t="e">
        <f>VLOOKUP(B294,'[1]Clacificación OG'!$M$8:$O$1439,3,0)</f>
        <v>#N/A</v>
      </c>
      <c r="G294" s="19">
        <f t="shared" si="9"/>
        <v>1</v>
      </c>
    </row>
    <row r="295" spans="1:7" s="6" customFormat="1" ht="38.25" x14ac:dyDescent="0.2">
      <c r="A295" s="19" t="str">
        <f t="shared" si="8"/>
        <v>3</v>
      </c>
      <c r="B295" s="26">
        <v>5399071</v>
      </c>
      <c r="C295" s="26">
        <v>399071</v>
      </c>
      <c r="D295" s="17" t="s">
        <v>572</v>
      </c>
      <c r="E295" s="9" t="s">
        <v>573</v>
      </c>
      <c r="F295" s="21" t="e">
        <f>VLOOKUP(B295,'[1]Clacificación OG'!$M$8:$O$1439,3,0)</f>
        <v>#N/A</v>
      </c>
      <c r="G295" s="19">
        <f t="shared" si="9"/>
        <v>1</v>
      </c>
    </row>
    <row r="296" spans="1:7" s="6" customFormat="1" ht="38.25" x14ac:dyDescent="0.2">
      <c r="A296" s="19" t="str">
        <f t="shared" si="8"/>
        <v>4</v>
      </c>
      <c r="B296" s="26">
        <v>5411011</v>
      </c>
      <c r="C296" s="26">
        <v>411011</v>
      </c>
      <c r="D296" s="17" t="s">
        <v>575</v>
      </c>
      <c r="E296" s="9" t="s">
        <v>574</v>
      </c>
      <c r="F296" s="21" t="e">
        <f>VLOOKUP(B296,'[1]Clacificación OG'!$M$8:$O$1439,3,0)</f>
        <v>#N/A</v>
      </c>
      <c r="G296" s="19">
        <f t="shared" si="9"/>
        <v>1</v>
      </c>
    </row>
    <row r="297" spans="1:7" s="6" customFormat="1" ht="38.25" x14ac:dyDescent="0.2">
      <c r="A297" s="19" t="str">
        <f t="shared" si="8"/>
        <v>4</v>
      </c>
      <c r="B297" s="26">
        <v>5411021</v>
      </c>
      <c r="C297" s="26">
        <v>411021</v>
      </c>
      <c r="D297" s="17" t="s">
        <v>576</v>
      </c>
      <c r="E297" s="9" t="s">
        <v>577</v>
      </c>
      <c r="F297" s="21" t="e">
        <f>VLOOKUP(B297,'[1]Clacificación OG'!$M$8:$O$1439,3,0)</f>
        <v>#N/A</v>
      </c>
      <c r="G297" s="19">
        <f t="shared" si="9"/>
        <v>1</v>
      </c>
    </row>
    <row r="298" spans="1:7" s="6" customFormat="1" ht="51" x14ac:dyDescent="0.2">
      <c r="A298" s="19" t="str">
        <f t="shared" si="8"/>
        <v>4</v>
      </c>
      <c r="B298" s="26">
        <v>5411031</v>
      </c>
      <c r="C298" s="26">
        <v>411031</v>
      </c>
      <c r="D298" s="17" t="s">
        <v>578</v>
      </c>
      <c r="E298" s="9" t="s">
        <v>579</v>
      </c>
      <c r="F298" s="21" t="e">
        <f>VLOOKUP(B298,'[1]Clacificación OG'!$M$8:$O$1439,3,0)</f>
        <v>#N/A</v>
      </c>
      <c r="G298" s="19">
        <f t="shared" si="9"/>
        <v>1</v>
      </c>
    </row>
    <row r="299" spans="1:7" s="6" customFormat="1" ht="51" x14ac:dyDescent="0.2">
      <c r="A299" s="19" t="str">
        <f t="shared" si="8"/>
        <v>4</v>
      </c>
      <c r="B299" s="26">
        <v>5411041</v>
      </c>
      <c r="C299" s="26">
        <v>411041</v>
      </c>
      <c r="D299" s="17" t="s">
        <v>580</v>
      </c>
      <c r="E299" s="9" t="s">
        <v>581</v>
      </c>
      <c r="F299" s="21" t="e">
        <f>VLOOKUP(B299,'[1]Clacificación OG'!$M$8:$O$1439,3,0)</f>
        <v>#N/A</v>
      </c>
      <c r="G299" s="19">
        <f t="shared" si="9"/>
        <v>1</v>
      </c>
    </row>
    <row r="300" spans="1:7" s="6" customFormat="1" ht="38.25" x14ac:dyDescent="0.2">
      <c r="A300" s="19" t="str">
        <f t="shared" si="8"/>
        <v>4</v>
      </c>
      <c r="B300" s="26">
        <v>5412011</v>
      </c>
      <c r="C300" s="26">
        <v>412011</v>
      </c>
      <c r="D300" s="17" t="s">
        <v>583</v>
      </c>
      <c r="E300" s="9" t="s">
        <v>582</v>
      </c>
      <c r="F300" s="21" t="e">
        <f>VLOOKUP(B300,'[1]Clacificación OG'!$M$8:$O$1439,3,0)</f>
        <v>#N/A</v>
      </c>
      <c r="G300" s="19">
        <f t="shared" si="9"/>
        <v>1</v>
      </c>
    </row>
    <row r="301" spans="1:7" s="6" customFormat="1" ht="25.5" x14ac:dyDescent="0.2">
      <c r="A301" s="19" t="str">
        <f t="shared" si="8"/>
        <v>4</v>
      </c>
      <c r="B301" s="26">
        <v>5413011</v>
      </c>
      <c r="C301" s="26">
        <v>413011</v>
      </c>
      <c r="D301" s="17" t="s">
        <v>585</v>
      </c>
      <c r="E301" s="9" t="s">
        <v>584</v>
      </c>
      <c r="F301" s="21" t="e">
        <f>VLOOKUP(B301,'[1]Clacificación OG'!$M$8:$O$1439,3,0)</f>
        <v>#N/A</v>
      </c>
      <c r="G301" s="19">
        <f t="shared" si="9"/>
        <v>1</v>
      </c>
    </row>
    <row r="302" spans="1:7" s="6" customFormat="1" ht="38.25" x14ac:dyDescent="0.2">
      <c r="A302" s="19" t="str">
        <f t="shared" si="8"/>
        <v>4</v>
      </c>
      <c r="B302" s="26">
        <v>5414011</v>
      </c>
      <c r="C302" s="26">
        <v>414011</v>
      </c>
      <c r="D302" s="17" t="s">
        <v>586</v>
      </c>
      <c r="E302" s="9" t="s">
        <v>587</v>
      </c>
      <c r="F302" s="21" t="e">
        <f>VLOOKUP(B302,'[1]Clacificación OG'!$M$8:$O$1439,3,0)</f>
        <v>#N/A</v>
      </c>
      <c r="G302" s="19">
        <f t="shared" si="9"/>
        <v>1</v>
      </c>
    </row>
    <row r="303" spans="1:7" s="6" customFormat="1" ht="51" x14ac:dyDescent="0.2">
      <c r="A303" s="19" t="str">
        <f t="shared" si="8"/>
        <v>4</v>
      </c>
      <c r="B303" s="26">
        <v>5414021</v>
      </c>
      <c r="C303" s="26">
        <v>414021</v>
      </c>
      <c r="D303" s="17" t="s">
        <v>588</v>
      </c>
      <c r="E303" s="9" t="s">
        <v>589</v>
      </c>
      <c r="F303" s="21" t="e">
        <f>VLOOKUP(B303,'[1]Clacificación OG'!$M$8:$O$1439,3,0)</f>
        <v>#N/A</v>
      </c>
      <c r="G303" s="19">
        <f t="shared" si="9"/>
        <v>1</v>
      </c>
    </row>
    <row r="304" spans="1:7" s="6" customFormat="1" ht="153" x14ac:dyDescent="0.2">
      <c r="A304" s="19" t="str">
        <f t="shared" si="8"/>
        <v>4</v>
      </c>
      <c r="B304" s="26">
        <v>5415011</v>
      </c>
      <c r="C304" s="26">
        <v>415011</v>
      </c>
      <c r="D304" s="17" t="s">
        <v>590</v>
      </c>
      <c r="E304" s="9" t="s">
        <v>591</v>
      </c>
      <c r="F304" s="21" t="e">
        <f>VLOOKUP(B304,'[1]Clacificación OG'!$M$8:$O$1439,3,0)</f>
        <v>#N/A</v>
      </c>
      <c r="G304" s="19">
        <f t="shared" si="9"/>
        <v>1</v>
      </c>
    </row>
    <row r="305" spans="1:7" s="6" customFormat="1" x14ac:dyDescent="0.2">
      <c r="A305" s="19" t="str">
        <f t="shared" si="8"/>
        <v>4</v>
      </c>
      <c r="B305" s="26">
        <v>5415991</v>
      </c>
      <c r="C305" s="26">
        <v>415991</v>
      </c>
      <c r="D305" s="17" t="s">
        <v>592</v>
      </c>
      <c r="E305" s="9" t="s">
        <v>593</v>
      </c>
      <c r="F305" s="21" t="e">
        <f>VLOOKUP(B305,'[1]Clacificación OG'!$M$8:$O$1439,3,0)</f>
        <v>#N/A</v>
      </c>
      <c r="G305" s="19">
        <f t="shared" si="9"/>
        <v>1</v>
      </c>
    </row>
    <row r="306" spans="1:7" s="6" customFormat="1" ht="89.25" x14ac:dyDescent="0.2">
      <c r="A306" s="19" t="str">
        <f t="shared" si="8"/>
        <v>4</v>
      </c>
      <c r="B306" s="26">
        <v>5416011</v>
      </c>
      <c r="C306" s="26">
        <v>416011</v>
      </c>
      <c r="D306" s="17" t="s">
        <v>594</v>
      </c>
      <c r="E306" s="9" t="s">
        <v>595</v>
      </c>
      <c r="F306" s="21" t="e">
        <f>VLOOKUP(B306,'[1]Clacificación OG'!$M$8:$O$1439,3,0)</f>
        <v>#N/A</v>
      </c>
      <c r="G306" s="19">
        <f t="shared" si="9"/>
        <v>1</v>
      </c>
    </row>
    <row r="307" spans="1:7" s="6" customFormat="1" ht="89.25" x14ac:dyDescent="0.2">
      <c r="A307" s="19" t="str">
        <f t="shared" si="8"/>
        <v>4</v>
      </c>
      <c r="B307" s="26">
        <v>5417011</v>
      </c>
      <c r="C307" s="26">
        <v>417011</v>
      </c>
      <c r="D307" s="17" t="s">
        <v>596</v>
      </c>
      <c r="E307" s="9" t="s">
        <v>597</v>
      </c>
      <c r="F307" s="21" t="e">
        <f>VLOOKUP(B307,'[1]Clacificación OG'!$M$8:$O$1439,3,0)</f>
        <v>#N/A</v>
      </c>
      <c r="G307" s="19">
        <f t="shared" si="9"/>
        <v>1</v>
      </c>
    </row>
    <row r="308" spans="1:7" s="6" customFormat="1" ht="89.25" x14ac:dyDescent="0.2">
      <c r="A308" s="19" t="str">
        <f t="shared" si="8"/>
        <v>4</v>
      </c>
      <c r="B308" s="26">
        <v>5418011</v>
      </c>
      <c r="C308" s="26">
        <v>418011</v>
      </c>
      <c r="D308" s="17" t="s">
        <v>598</v>
      </c>
      <c r="E308" s="9" t="s">
        <v>599</v>
      </c>
      <c r="F308" s="21" t="e">
        <f>VLOOKUP(B308,'[1]Clacificación OG'!$M$8:$O$1439,3,0)</f>
        <v>#N/A</v>
      </c>
      <c r="G308" s="19">
        <f t="shared" si="9"/>
        <v>1</v>
      </c>
    </row>
    <row r="309" spans="1:7" s="6" customFormat="1" ht="76.5" x14ac:dyDescent="0.2">
      <c r="A309" s="19" t="str">
        <f t="shared" si="8"/>
        <v>4</v>
      </c>
      <c r="B309" s="26">
        <v>5419011</v>
      </c>
      <c r="C309" s="26">
        <v>419011</v>
      </c>
      <c r="D309" s="17" t="s">
        <v>600</v>
      </c>
      <c r="E309" s="9" t="s">
        <v>601</v>
      </c>
      <c r="F309" s="21" t="e">
        <f>VLOOKUP(B309,'[1]Clacificación OG'!$M$8:$O$1439,3,0)</f>
        <v>#N/A</v>
      </c>
      <c r="G309" s="19">
        <f t="shared" si="9"/>
        <v>1</v>
      </c>
    </row>
    <row r="310" spans="1:7" s="6" customFormat="1" ht="165.75" x14ac:dyDescent="0.2">
      <c r="A310" s="19" t="str">
        <f t="shared" si="8"/>
        <v>4</v>
      </c>
      <c r="B310" s="26">
        <v>5421011</v>
      </c>
      <c r="C310" s="26">
        <v>421011</v>
      </c>
      <c r="D310" s="17" t="s">
        <v>602</v>
      </c>
      <c r="E310" s="9" t="s">
        <v>603</v>
      </c>
      <c r="F310" s="21" t="e">
        <f>VLOOKUP(B310,'[1]Clacificación OG'!$M$8:$O$1439,3,0)</f>
        <v>#N/A</v>
      </c>
      <c r="G310" s="19">
        <f t="shared" si="9"/>
        <v>1</v>
      </c>
    </row>
    <row r="311" spans="1:7" s="6" customFormat="1" ht="89.25" x14ac:dyDescent="0.2">
      <c r="A311" s="19" t="str">
        <f t="shared" si="8"/>
        <v>4</v>
      </c>
      <c r="B311" s="26">
        <v>5422011</v>
      </c>
      <c r="C311" s="26">
        <v>422011</v>
      </c>
      <c r="D311" s="17" t="s">
        <v>604</v>
      </c>
      <c r="E311" s="9" t="s">
        <v>605</v>
      </c>
      <c r="F311" s="21" t="e">
        <f>VLOOKUP(B311,'[1]Clacificación OG'!$M$8:$O$1439,3,0)</f>
        <v>#N/A</v>
      </c>
      <c r="G311" s="19">
        <f t="shared" si="9"/>
        <v>1</v>
      </c>
    </row>
    <row r="312" spans="1:7" s="6" customFormat="1" ht="102" x14ac:dyDescent="0.2">
      <c r="A312" s="19" t="str">
        <f t="shared" si="8"/>
        <v>4</v>
      </c>
      <c r="B312" s="26">
        <v>5423011</v>
      </c>
      <c r="C312" s="26">
        <v>423011</v>
      </c>
      <c r="D312" s="17" t="s">
        <v>606</v>
      </c>
      <c r="E312" s="9" t="s">
        <v>607</v>
      </c>
      <c r="F312" s="21" t="e">
        <f>VLOOKUP(B312,'[1]Clacificación OG'!$M$8:$O$1439,3,0)</f>
        <v>#N/A</v>
      </c>
      <c r="G312" s="19">
        <f t="shared" si="9"/>
        <v>1</v>
      </c>
    </row>
    <row r="313" spans="1:7" s="6" customFormat="1" ht="63.75" x14ac:dyDescent="0.2">
      <c r="A313" s="19" t="str">
        <f t="shared" si="8"/>
        <v>4</v>
      </c>
      <c r="B313" s="26">
        <v>5424011</v>
      </c>
      <c r="C313" s="26">
        <v>424011</v>
      </c>
      <c r="D313" s="17" t="s">
        <v>608</v>
      </c>
      <c r="E313" s="9" t="s">
        <v>609</v>
      </c>
      <c r="F313" s="21" t="e">
        <f>VLOOKUP(B313,'[1]Clacificación OG'!$M$8:$O$1439,3,0)</f>
        <v>#N/A</v>
      </c>
      <c r="G313" s="19">
        <f t="shared" si="9"/>
        <v>1</v>
      </c>
    </row>
    <row r="314" spans="1:7" s="6" customFormat="1" ht="63.75" x14ac:dyDescent="0.2">
      <c r="A314" s="19" t="str">
        <f t="shared" si="8"/>
        <v>4</v>
      </c>
      <c r="B314" s="26">
        <v>5424021</v>
      </c>
      <c r="C314" s="26">
        <v>424021</v>
      </c>
      <c r="D314" s="17" t="s">
        <v>610</v>
      </c>
      <c r="E314" s="9" t="s">
        <v>611</v>
      </c>
      <c r="F314" s="21" t="e">
        <f>VLOOKUP(B314,'[1]Clacificación OG'!$M$8:$O$1439,3,0)</f>
        <v>#N/A</v>
      </c>
      <c r="G314" s="19">
        <f t="shared" si="9"/>
        <v>1</v>
      </c>
    </row>
    <row r="315" spans="1:7" s="6" customFormat="1" ht="51" x14ac:dyDescent="0.2">
      <c r="A315" s="19" t="str">
        <f t="shared" si="8"/>
        <v>4</v>
      </c>
      <c r="B315" s="26">
        <v>5425011</v>
      </c>
      <c r="C315" s="26">
        <v>425011</v>
      </c>
      <c r="D315" s="17" t="s">
        <v>612</v>
      </c>
      <c r="E315" s="9" t="s">
        <v>613</v>
      </c>
      <c r="F315" s="21" t="e">
        <f>VLOOKUP(B315,'[1]Clacificación OG'!$M$8:$O$1439,3,0)</f>
        <v>#N/A</v>
      </c>
      <c r="G315" s="19">
        <f t="shared" si="9"/>
        <v>1</v>
      </c>
    </row>
    <row r="316" spans="1:7" s="6" customFormat="1" ht="25.5" x14ac:dyDescent="0.2">
      <c r="A316" s="19" t="str">
        <f t="shared" si="8"/>
        <v>4</v>
      </c>
      <c r="B316" s="26">
        <v>5431011</v>
      </c>
      <c r="C316" s="26">
        <v>431011</v>
      </c>
      <c r="D316" s="17" t="s">
        <v>614</v>
      </c>
      <c r="E316" s="9" t="s">
        <v>615</v>
      </c>
      <c r="F316" s="21" t="e">
        <f>VLOOKUP(B316,'[1]Clacificación OG'!$M$8:$O$1439,3,0)</f>
        <v>#N/A</v>
      </c>
      <c r="G316" s="19">
        <f t="shared" si="9"/>
        <v>1</v>
      </c>
    </row>
    <row r="317" spans="1:7" s="6" customFormat="1" ht="38.25" x14ac:dyDescent="0.2">
      <c r="A317" s="19" t="str">
        <f t="shared" si="8"/>
        <v>4</v>
      </c>
      <c r="B317" s="26">
        <v>5432011</v>
      </c>
      <c r="C317" s="26">
        <v>432011</v>
      </c>
      <c r="D317" s="17" t="s">
        <v>616</v>
      </c>
      <c r="E317" s="9" t="s">
        <v>617</v>
      </c>
      <c r="F317" s="21" t="e">
        <f>VLOOKUP(B317,'[1]Clacificación OG'!$M$8:$O$1439,3,0)</f>
        <v>#N/A</v>
      </c>
      <c r="G317" s="19">
        <f t="shared" si="9"/>
        <v>1</v>
      </c>
    </row>
    <row r="318" spans="1:7" s="6" customFormat="1" ht="38.25" x14ac:dyDescent="0.2">
      <c r="A318" s="19" t="str">
        <f t="shared" si="8"/>
        <v>4</v>
      </c>
      <c r="B318" s="26">
        <v>5433011</v>
      </c>
      <c r="C318" s="26">
        <v>433011</v>
      </c>
      <c r="D318" s="17" t="s">
        <v>618</v>
      </c>
      <c r="E318" s="9" t="s">
        <v>619</v>
      </c>
      <c r="F318" s="21" t="e">
        <f>VLOOKUP(B318,'[1]Clacificación OG'!$M$8:$O$1439,3,0)</f>
        <v>#N/A</v>
      </c>
      <c r="G318" s="19">
        <f t="shared" si="9"/>
        <v>1</v>
      </c>
    </row>
    <row r="319" spans="1:7" s="6" customFormat="1" ht="25.5" x14ac:dyDescent="0.2">
      <c r="A319" s="19" t="str">
        <f t="shared" si="8"/>
        <v>4</v>
      </c>
      <c r="B319" s="26">
        <v>5434011</v>
      </c>
      <c r="C319" s="26">
        <v>434011</v>
      </c>
      <c r="D319" s="17" t="s">
        <v>620</v>
      </c>
      <c r="E319" s="9" t="s">
        <v>621</v>
      </c>
      <c r="F319" s="21" t="e">
        <f>VLOOKUP(B319,'[1]Clacificación OG'!$M$8:$O$1439,3,0)</f>
        <v>#N/A</v>
      </c>
      <c r="G319" s="19">
        <f t="shared" si="9"/>
        <v>1</v>
      </c>
    </row>
    <row r="320" spans="1:7" s="6" customFormat="1" ht="76.5" x14ac:dyDescent="0.2">
      <c r="A320" s="19" t="str">
        <f t="shared" si="8"/>
        <v>4</v>
      </c>
      <c r="B320" s="26">
        <v>5435011</v>
      </c>
      <c r="C320" s="26">
        <v>435011</v>
      </c>
      <c r="D320" s="17" t="s">
        <v>622</v>
      </c>
      <c r="E320" s="9" t="s">
        <v>623</v>
      </c>
      <c r="F320" s="21" t="e">
        <f>VLOOKUP(B320,'[1]Clacificación OG'!$M$8:$O$1439,3,0)</f>
        <v>#N/A</v>
      </c>
      <c r="G320" s="19">
        <f t="shared" si="9"/>
        <v>1</v>
      </c>
    </row>
    <row r="321" spans="1:7" s="6" customFormat="1" ht="51" x14ac:dyDescent="0.2">
      <c r="A321" s="19" t="str">
        <f t="shared" si="8"/>
        <v>4</v>
      </c>
      <c r="B321" s="26">
        <v>5436011</v>
      </c>
      <c r="C321" s="26">
        <v>436011</v>
      </c>
      <c r="D321" s="17" t="s">
        <v>624</v>
      </c>
      <c r="E321" s="9" t="s">
        <v>625</v>
      </c>
      <c r="F321" s="21" t="e">
        <f>VLOOKUP(B321,'[1]Clacificación OG'!$M$8:$O$1439,3,0)</f>
        <v>#N/A</v>
      </c>
      <c r="G321" s="19">
        <f t="shared" si="9"/>
        <v>1</v>
      </c>
    </row>
    <row r="322" spans="1:7" s="6" customFormat="1" ht="38.25" x14ac:dyDescent="0.2">
      <c r="A322" s="19" t="str">
        <f t="shared" si="8"/>
        <v>4</v>
      </c>
      <c r="B322" s="26">
        <v>5437011</v>
      </c>
      <c r="C322" s="26">
        <v>437011</v>
      </c>
      <c r="D322" s="17" t="s">
        <v>626</v>
      </c>
      <c r="E322" s="9" t="s">
        <v>627</v>
      </c>
      <c r="F322" s="21" t="e">
        <f>VLOOKUP(B322,'[1]Clacificación OG'!$M$8:$O$1439,3,0)</f>
        <v>#N/A</v>
      </c>
      <c r="G322" s="19">
        <f t="shared" si="9"/>
        <v>1</v>
      </c>
    </row>
    <row r="323" spans="1:7" s="6" customFormat="1" ht="63.75" x14ac:dyDescent="0.2">
      <c r="A323" s="19" t="str">
        <f t="shared" si="8"/>
        <v>4</v>
      </c>
      <c r="B323" s="26">
        <v>5438011</v>
      </c>
      <c r="C323" s="26">
        <v>438011</v>
      </c>
      <c r="D323" s="17" t="s">
        <v>628</v>
      </c>
      <c r="E323" s="9" t="s">
        <v>629</v>
      </c>
      <c r="F323" s="21" t="e">
        <f>VLOOKUP(B323,'[1]Clacificación OG'!$M$8:$O$1439,3,0)</f>
        <v>#N/A</v>
      </c>
      <c r="G323" s="19">
        <f t="shared" si="9"/>
        <v>1</v>
      </c>
    </row>
    <row r="324" spans="1:7" s="6" customFormat="1" ht="51" x14ac:dyDescent="0.2">
      <c r="A324" s="19" t="str">
        <f t="shared" si="8"/>
        <v>4</v>
      </c>
      <c r="B324" s="26">
        <v>5439011</v>
      </c>
      <c r="C324" s="26">
        <v>439011</v>
      </c>
      <c r="D324" s="17" t="s">
        <v>630</v>
      </c>
      <c r="E324" s="9" t="s">
        <v>631</v>
      </c>
      <c r="F324" s="21" t="e">
        <f>VLOOKUP(B324,'[1]Clacificación OG'!$M$8:$O$1439,3,0)</f>
        <v>#N/A</v>
      </c>
      <c r="G324" s="19">
        <f t="shared" si="9"/>
        <v>1</v>
      </c>
    </row>
    <row r="325" spans="1:7" s="6" customFormat="1" ht="51" x14ac:dyDescent="0.2">
      <c r="A325" s="19" t="str">
        <f t="shared" si="8"/>
        <v>4</v>
      </c>
      <c r="B325" s="26">
        <v>5441011</v>
      </c>
      <c r="C325" s="26">
        <v>441011</v>
      </c>
      <c r="D325" s="17" t="s">
        <v>632</v>
      </c>
      <c r="E325" s="9" t="s">
        <v>633</v>
      </c>
      <c r="F325" s="21" t="e">
        <f>VLOOKUP(B325,'[1]Clacificación OG'!$M$8:$O$1439,3,0)</f>
        <v>#N/A</v>
      </c>
      <c r="G325" s="19">
        <f t="shared" si="9"/>
        <v>1</v>
      </c>
    </row>
    <row r="326" spans="1:7" s="6" customFormat="1" ht="51" x14ac:dyDescent="0.2">
      <c r="A326" s="19" t="str">
        <f t="shared" ref="A326:A389" si="10">MID(B326,2,1)</f>
        <v>4</v>
      </c>
      <c r="B326" s="26">
        <v>5441012</v>
      </c>
      <c r="C326" s="26">
        <v>441012</v>
      </c>
      <c r="D326" s="17" t="s">
        <v>634</v>
      </c>
      <c r="E326" s="9" t="s">
        <v>635</v>
      </c>
      <c r="F326" s="21" t="e">
        <f>VLOOKUP(B326,'[1]Clacificación OG'!$M$8:$O$1439,3,0)</f>
        <v>#N/A</v>
      </c>
      <c r="G326" s="19">
        <f t="shared" ref="G326:G355" si="11">IF(A326&lt;5,2,1)</f>
        <v>1</v>
      </c>
    </row>
    <row r="327" spans="1:7" s="6" customFormat="1" ht="63.75" x14ac:dyDescent="0.2">
      <c r="A327" s="19" t="str">
        <f t="shared" si="10"/>
        <v>4</v>
      </c>
      <c r="B327" s="26">
        <v>5441021</v>
      </c>
      <c r="C327" s="26">
        <v>441021</v>
      </c>
      <c r="D327" s="17" t="s">
        <v>636</v>
      </c>
      <c r="E327" s="9" t="s">
        <v>637</v>
      </c>
      <c r="F327" s="21" t="e">
        <f>VLOOKUP(B327,'[1]Clacificación OG'!$M$8:$O$1439,3,0)</f>
        <v>#N/A</v>
      </c>
      <c r="G327" s="19">
        <f t="shared" si="11"/>
        <v>1</v>
      </c>
    </row>
    <row r="328" spans="1:7" s="6" customFormat="1" ht="178.5" x14ac:dyDescent="0.2">
      <c r="A328" s="19" t="str">
        <f t="shared" si="10"/>
        <v>4</v>
      </c>
      <c r="B328" s="26">
        <v>5441031</v>
      </c>
      <c r="C328" s="26">
        <v>441031</v>
      </c>
      <c r="D328" s="17" t="s">
        <v>638</v>
      </c>
      <c r="E328" s="9" t="s">
        <v>639</v>
      </c>
      <c r="F328" s="21" t="e">
        <f>VLOOKUP(B328,'[1]Clacificación OG'!$M$8:$O$1439,3,0)</f>
        <v>#N/A</v>
      </c>
      <c r="G328" s="19">
        <f t="shared" si="11"/>
        <v>1</v>
      </c>
    </row>
    <row r="329" spans="1:7" s="6" customFormat="1" ht="63.75" x14ac:dyDescent="0.2">
      <c r="A329" s="19" t="str">
        <f t="shared" si="10"/>
        <v>4</v>
      </c>
      <c r="B329" s="26">
        <v>5441041</v>
      </c>
      <c r="C329" s="26">
        <v>441041</v>
      </c>
      <c r="D329" s="17" t="s">
        <v>640</v>
      </c>
      <c r="E329" s="9" t="s">
        <v>641</v>
      </c>
      <c r="F329" s="21" t="e">
        <f>VLOOKUP(B329,'[1]Clacificación OG'!$M$8:$O$1439,3,0)</f>
        <v>#N/A</v>
      </c>
      <c r="G329" s="19">
        <f t="shared" si="11"/>
        <v>1</v>
      </c>
    </row>
    <row r="330" spans="1:7" s="6" customFormat="1" ht="63.75" x14ac:dyDescent="0.2">
      <c r="A330" s="19" t="str">
        <f t="shared" si="10"/>
        <v>4</v>
      </c>
      <c r="B330" s="26">
        <v>5441051</v>
      </c>
      <c r="C330" s="26">
        <v>441051</v>
      </c>
      <c r="D330" s="17" t="s">
        <v>642</v>
      </c>
      <c r="E330" s="9" t="s">
        <v>643</v>
      </c>
      <c r="F330" s="21" t="e">
        <f>VLOOKUP(B330,'[1]Clacificación OG'!$M$8:$O$1439,3,0)</f>
        <v>#N/A</v>
      </c>
      <c r="G330" s="19">
        <f t="shared" si="11"/>
        <v>1</v>
      </c>
    </row>
    <row r="331" spans="1:7" s="6" customFormat="1" ht="25.5" x14ac:dyDescent="0.2">
      <c r="A331" s="19" t="str">
        <f t="shared" si="10"/>
        <v>4</v>
      </c>
      <c r="B331" s="26">
        <v>5441061</v>
      </c>
      <c r="C331" s="26">
        <v>441061</v>
      </c>
      <c r="D331" s="17" t="s">
        <v>644</v>
      </c>
      <c r="E331" s="9" t="s">
        <v>645</v>
      </c>
      <c r="F331" s="21" t="e">
        <f>VLOOKUP(B331,'[1]Clacificación OG'!$M$8:$O$1439,3,0)</f>
        <v>#N/A</v>
      </c>
      <c r="G331" s="19">
        <f t="shared" si="11"/>
        <v>1</v>
      </c>
    </row>
    <row r="332" spans="1:7" s="6" customFormat="1" x14ac:dyDescent="0.2">
      <c r="A332" s="19" t="str">
        <f t="shared" si="10"/>
        <v>4</v>
      </c>
      <c r="B332" s="26">
        <v>5442011</v>
      </c>
      <c r="C332" s="26">
        <v>442011</v>
      </c>
      <c r="D332" s="17" t="s">
        <v>646</v>
      </c>
      <c r="E332" s="9"/>
      <c r="F332" s="21" t="e">
        <f>VLOOKUP(B332,'[1]Clacificación OG'!$M$8:$O$1439,3,0)</f>
        <v>#N/A</v>
      </c>
      <c r="G332" s="19">
        <f t="shared" si="11"/>
        <v>1</v>
      </c>
    </row>
    <row r="333" spans="1:7" s="6" customFormat="1" x14ac:dyDescent="0.2">
      <c r="A333" s="19" t="str">
        <f t="shared" si="10"/>
        <v>4</v>
      </c>
      <c r="B333" s="26">
        <v>5442021</v>
      </c>
      <c r="C333" s="26">
        <v>442021</v>
      </c>
      <c r="D333" s="17" t="s">
        <v>647</v>
      </c>
      <c r="E333" s="9"/>
      <c r="F333" s="21" t="e">
        <f>VLOOKUP(B333,'[1]Clacificación OG'!$M$8:$O$1439,3,0)</f>
        <v>#N/A</v>
      </c>
      <c r="G333" s="19">
        <f t="shared" si="11"/>
        <v>1</v>
      </c>
    </row>
    <row r="334" spans="1:7" s="6" customFormat="1" x14ac:dyDescent="0.2">
      <c r="A334" s="19" t="str">
        <f t="shared" si="10"/>
        <v>4</v>
      </c>
      <c r="B334" s="26">
        <v>5442031</v>
      </c>
      <c r="C334" s="26">
        <v>442031</v>
      </c>
      <c r="D334" s="17" t="s">
        <v>648</v>
      </c>
      <c r="E334" s="9"/>
      <c r="F334" s="21" t="e">
        <f>VLOOKUP(B334,'[1]Clacificación OG'!$M$8:$O$1439,3,0)</f>
        <v>#N/A</v>
      </c>
      <c r="G334" s="19">
        <f t="shared" si="11"/>
        <v>1</v>
      </c>
    </row>
    <row r="335" spans="1:7" s="6" customFormat="1" x14ac:dyDescent="0.2">
      <c r="A335" s="19" t="str">
        <f t="shared" si="10"/>
        <v>4</v>
      </c>
      <c r="B335" s="26">
        <v>5442041</v>
      </c>
      <c r="C335" s="26">
        <v>442041</v>
      </c>
      <c r="D335" s="17" t="s">
        <v>649</v>
      </c>
      <c r="E335" s="9"/>
      <c r="F335" s="21" t="e">
        <f>VLOOKUP(B335,'[1]Clacificación OG'!$M$8:$O$1439,3,0)</f>
        <v>#N/A</v>
      </c>
      <c r="G335" s="19">
        <f t="shared" si="11"/>
        <v>1</v>
      </c>
    </row>
    <row r="336" spans="1:7" s="6" customFormat="1" x14ac:dyDescent="0.2">
      <c r="A336" s="19" t="str">
        <f t="shared" si="10"/>
        <v>4</v>
      </c>
      <c r="B336" s="26">
        <v>5442051</v>
      </c>
      <c r="C336" s="26">
        <v>442051</v>
      </c>
      <c r="D336" s="17" t="s">
        <v>650</v>
      </c>
      <c r="E336" s="9"/>
      <c r="F336" s="21" t="e">
        <f>VLOOKUP(B336,'[1]Clacificación OG'!$M$8:$O$1439,3,0)</f>
        <v>#N/A</v>
      </c>
      <c r="G336" s="19">
        <f t="shared" si="11"/>
        <v>1</v>
      </c>
    </row>
    <row r="337" spans="1:7" s="6" customFormat="1" x14ac:dyDescent="0.2">
      <c r="A337" s="19" t="str">
        <f t="shared" si="10"/>
        <v>4</v>
      </c>
      <c r="B337" s="26">
        <v>5442061</v>
      </c>
      <c r="C337" s="26">
        <v>442061</v>
      </c>
      <c r="D337" s="17" t="s">
        <v>651</v>
      </c>
      <c r="E337" s="9"/>
      <c r="F337" s="21" t="e">
        <f>VLOOKUP(B337,'[1]Clacificación OG'!$M$8:$O$1439,3,0)</f>
        <v>#N/A</v>
      </c>
      <c r="G337" s="19">
        <f t="shared" si="11"/>
        <v>1</v>
      </c>
    </row>
    <row r="338" spans="1:7" s="6" customFormat="1" x14ac:dyDescent="0.2">
      <c r="A338" s="19" t="str">
        <f t="shared" si="10"/>
        <v>4</v>
      </c>
      <c r="B338" s="26">
        <v>5442071</v>
      </c>
      <c r="C338" s="26">
        <v>442071</v>
      </c>
      <c r="D338" s="17" t="s">
        <v>652</v>
      </c>
      <c r="E338" s="9"/>
      <c r="F338" s="21" t="e">
        <f>VLOOKUP(B338,'[1]Clacificación OG'!$M$8:$O$1439,3,0)</f>
        <v>#N/A</v>
      </c>
      <c r="G338" s="19">
        <f t="shared" si="11"/>
        <v>1</v>
      </c>
    </row>
    <row r="339" spans="1:7" s="6" customFormat="1" ht="38.25" x14ac:dyDescent="0.2">
      <c r="A339" s="19" t="str">
        <f t="shared" si="10"/>
        <v>4</v>
      </c>
      <c r="B339" s="26">
        <v>5442081</v>
      </c>
      <c r="C339" s="26">
        <v>442081</v>
      </c>
      <c r="D339" s="17" t="s">
        <v>653</v>
      </c>
      <c r="E339" s="9" t="s">
        <v>654</v>
      </c>
      <c r="F339" s="21" t="e">
        <f>VLOOKUP(B339,'[1]Clacificación OG'!$M$8:$O$1439,3,0)</f>
        <v>#N/A</v>
      </c>
      <c r="G339" s="19">
        <f t="shared" si="11"/>
        <v>1</v>
      </c>
    </row>
    <row r="340" spans="1:7" s="6" customFormat="1" x14ac:dyDescent="0.2">
      <c r="A340" s="19" t="str">
        <f t="shared" si="10"/>
        <v>4</v>
      </c>
      <c r="B340" s="26">
        <v>5442091</v>
      </c>
      <c r="C340" s="26">
        <v>442091</v>
      </c>
      <c r="D340" s="17" t="s">
        <v>655</v>
      </c>
      <c r="E340" s="9"/>
      <c r="F340" s="21" t="e">
        <f>VLOOKUP(B340,'[1]Clacificación OG'!$M$8:$O$1439,3,0)</f>
        <v>#N/A</v>
      </c>
      <c r="G340" s="19">
        <f t="shared" si="11"/>
        <v>1</v>
      </c>
    </row>
    <row r="341" spans="1:7" s="6" customFormat="1" x14ac:dyDescent="0.2">
      <c r="A341" s="19" t="str">
        <f t="shared" si="10"/>
        <v>4</v>
      </c>
      <c r="B341" s="26">
        <v>5442101</v>
      </c>
      <c r="C341" s="26">
        <v>442101</v>
      </c>
      <c r="D341" s="17" t="s">
        <v>656</v>
      </c>
      <c r="E341" s="9"/>
      <c r="F341" s="21" t="e">
        <f>VLOOKUP(B341,'[1]Clacificación OG'!$M$8:$O$1439,3,0)</f>
        <v>#N/A</v>
      </c>
      <c r="G341" s="19">
        <f t="shared" si="11"/>
        <v>1</v>
      </c>
    </row>
    <row r="342" spans="1:7" s="6" customFormat="1" x14ac:dyDescent="0.2">
      <c r="A342" s="19" t="str">
        <f t="shared" si="10"/>
        <v>4</v>
      </c>
      <c r="B342" s="26">
        <v>5442111</v>
      </c>
      <c r="C342" s="26">
        <v>442111</v>
      </c>
      <c r="D342" s="17" t="s">
        <v>657</v>
      </c>
      <c r="E342" s="9"/>
      <c r="F342" s="21" t="e">
        <f>VLOOKUP(B342,'[1]Clacificación OG'!$M$8:$O$1439,3,0)</f>
        <v>#N/A</v>
      </c>
      <c r="G342" s="19">
        <f t="shared" si="11"/>
        <v>1</v>
      </c>
    </row>
    <row r="343" spans="1:7" s="6" customFormat="1" ht="89.25" x14ac:dyDescent="0.2">
      <c r="A343" s="19" t="str">
        <f t="shared" si="10"/>
        <v>4</v>
      </c>
      <c r="B343" s="26">
        <v>5442121</v>
      </c>
      <c r="C343" s="26">
        <v>442121</v>
      </c>
      <c r="D343" s="17" t="s">
        <v>658</v>
      </c>
      <c r="E343" s="9" t="s">
        <v>659</v>
      </c>
      <c r="F343" s="21" t="e">
        <f>VLOOKUP(B343,'[1]Clacificación OG'!$M$8:$O$1439,3,0)</f>
        <v>#N/A</v>
      </c>
      <c r="G343" s="19">
        <f t="shared" si="11"/>
        <v>1</v>
      </c>
    </row>
    <row r="344" spans="1:7" s="6" customFormat="1" ht="38.25" x14ac:dyDescent="0.2">
      <c r="A344" s="19" t="str">
        <f t="shared" si="10"/>
        <v>4</v>
      </c>
      <c r="B344" s="26">
        <v>5442131</v>
      </c>
      <c r="C344" s="26">
        <v>442131</v>
      </c>
      <c r="D344" s="17" t="s">
        <v>660</v>
      </c>
      <c r="E344" s="9" t="s">
        <v>661</v>
      </c>
      <c r="F344" s="21" t="e">
        <f>VLOOKUP(B344,'[1]Clacificación OG'!$M$8:$O$1439,3,0)</f>
        <v>#N/A</v>
      </c>
      <c r="G344" s="19">
        <f t="shared" si="11"/>
        <v>1</v>
      </c>
    </row>
    <row r="345" spans="1:7" s="6" customFormat="1" x14ac:dyDescent="0.2">
      <c r="A345" s="19" t="str">
        <f t="shared" si="10"/>
        <v>4</v>
      </c>
      <c r="B345" s="26">
        <v>5442141</v>
      </c>
      <c r="C345" s="26">
        <v>442141</v>
      </c>
      <c r="D345" s="17" t="s">
        <v>662</v>
      </c>
      <c r="E345" s="9"/>
      <c r="F345" s="21" t="e">
        <f>VLOOKUP(B345,'[1]Clacificación OG'!$M$8:$O$1439,3,0)</f>
        <v>#N/A</v>
      </c>
      <c r="G345" s="19">
        <f t="shared" si="11"/>
        <v>1</v>
      </c>
    </row>
    <row r="346" spans="1:7" s="6" customFormat="1" ht="51" x14ac:dyDescent="0.2">
      <c r="A346" s="19" t="str">
        <f t="shared" si="10"/>
        <v>4</v>
      </c>
      <c r="B346" s="26">
        <v>5442151</v>
      </c>
      <c r="C346" s="26">
        <v>442151</v>
      </c>
      <c r="D346" s="17" t="s">
        <v>663</v>
      </c>
      <c r="E346" s="9" t="s">
        <v>664</v>
      </c>
      <c r="F346" s="21" t="e">
        <f>VLOOKUP(B346,'[1]Clacificación OG'!$M$8:$O$1439,3,0)</f>
        <v>#N/A</v>
      </c>
      <c r="G346" s="19">
        <f t="shared" si="11"/>
        <v>1</v>
      </c>
    </row>
    <row r="347" spans="1:7" s="6" customFormat="1" ht="25.5" x14ac:dyDescent="0.2">
      <c r="A347" s="19" t="str">
        <f t="shared" si="10"/>
        <v>4</v>
      </c>
      <c r="B347" s="26">
        <v>5443011</v>
      </c>
      <c r="C347" s="26">
        <v>443011</v>
      </c>
      <c r="D347" s="17" t="s">
        <v>665</v>
      </c>
      <c r="E347" s="9" t="s">
        <v>666</v>
      </c>
      <c r="F347" s="21" t="e">
        <f>VLOOKUP(B347,'[1]Clacificación OG'!$M$8:$O$1439,3,0)</f>
        <v>#N/A</v>
      </c>
      <c r="G347" s="19">
        <f t="shared" si="11"/>
        <v>1</v>
      </c>
    </row>
    <row r="348" spans="1:7" s="6" customFormat="1" ht="38.25" x14ac:dyDescent="0.2">
      <c r="A348" s="19" t="str">
        <f t="shared" si="10"/>
        <v>4</v>
      </c>
      <c r="B348" s="26">
        <v>5444011</v>
      </c>
      <c r="C348" s="26">
        <v>444011</v>
      </c>
      <c r="D348" s="17" t="s">
        <v>667</v>
      </c>
      <c r="E348" s="9" t="s">
        <v>668</v>
      </c>
      <c r="F348" s="21" t="e">
        <f>VLOOKUP(B348,'[1]Clacificación OG'!$M$8:$O$1439,3,0)</f>
        <v>#N/A</v>
      </c>
      <c r="G348" s="19">
        <f t="shared" si="11"/>
        <v>1</v>
      </c>
    </row>
    <row r="349" spans="1:7" s="6" customFormat="1" ht="38.25" x14ac:dyDescent="0.2">
      <c r="A349" s="19" t="str">
        <f t="shared" si="10"/>
        <v>4</v>
      </c>
      <c r="B349" s="26">
        <v>5445011</v>
      </c>
      <c r="C349" s="26">
        <v>445011</v>
      </c>
      <c r="D349" s="17" t="s">
        <v>669</v>
      </c>
      <c r="E349" s="9" t="s">
        <v>670</v>
      </c>
      <c r="F349" s="21" t="e">
        <f>VLOOKUP(B349,'[1]Clacificación OG'!$M$8:$O$1439,3,0)</f>
        <v>#N/A</v>
      </c>
      <c r="G349" s="19">
        <f t="shared" si="11"/>
        <v>1</v>
      </c>
    </row>
    <row r="350" spans="1:7" s="6" customFormat="1" ht="25.5" x14ac:dyDescent="0.2">
      <c r="A350" s="19" t="str">
        <f t="shared" si="10"/>
        <v>4</v>
      </c>
      <c r="B350" s="26">
        <v>5445021</v>
      </c>
      <c r="C350" s="26">
        <v>445021</v>
      </c>
      <c r="D350" s="17" t="s">
        <v>671</v>
      </c>
      <c r="E350" s="9" t="s">
        <v>672</v>
      </c>
      <c r="F350" s="21" t="e">
        <f>VLOOKUP(B350,'[1]Clacificación OG'!$M$8:$O$1439,3,0)</f>
        <v>#N/A</v>
      </c>
      <c r="G350" s="19">
        <f t="shared" si="11"/>
        <v>1</v>
      </c>
    </row>
    <row r="351" spans="1:7" s="6" customFormat="1" ht="38.25" x14ac:dyDescent="0.2">
      <c r="A351" s="19" t="str">
        <f t="shared" si="10"/>
        <v>4</v>
      </c>
      <c r="B351" s="26">
        <v>5445031</v>
      </c>
      <c r="C351" s="26">
        <v>445031</v>
      </c>
      <c r="D351" s="17" t="s">
        <v>673</v>
      </c>
      <c r="E351" s="9" t="s">
        <v>674</v>
      </c>
      <c r="F351" s="21" t="e">
        <f>VLOOKUP(B351,'[1]Clacificación OG'!$M$8:$O$1439,3,0)</f>
        <v>#N/A</v>
      </c>
      <c r="G351" s="19">
        <f t="shared" si="11"/>
        <v>1</v>
      </c>
    </row>
    <row r="352" spans="1:7" s="6" customFormat="1" x14ac:dyDescent="0.2">
      <c r="A352" s="19" t="str">
        <f t="shared" si="10"/>
        <v>4</v>
      </c>
      <c r="B352" s="26">
        <v>5446011</v>
      </c>
      <c r="C352" s="26">
        <v>446011</v>
      </c>
      <c r="D352" s="17" t="s">
        <v>675</v>
      </c>
      <c r="E352" s="9" t="s">
        <v>676</v>
      </c>
      <c r="F352" s="21" t="e">
        <f>VLOOKUP(B352,'[1]Clacificación OG'!$M$8:$O$1439,3,0)</f>
        <v>#N/A</v>
      </c>
      <c r="G352" s="19">
        <f t="shared" si="11"/>
        <v>1</v>
      </c>
    </row>
    <row r="353" spans="1:7" s="6" customFormat="1" ht="25.5" x14ac:dyDescent="0.2">
      <c r="A353" s="19" t="str">
        <f t="shared" si="10"/>
        <v>4</v>
      </c>
      <c r="B353" s="26">
        <v>5447011</v>
      </c>
      <c r="C353" s="26">
        <v>447011</v>
      </c>
      <c r="D353" s="17" t="s">
        <v>677</v>
      </c>
      <c r="E353" s="9" t="s">
        <v>678</v>
      </c>
      <c r="F353" s="21" t="e">
        <f>VLOOKUP(B353,'[1]Clacificación OG'!$M$8:$O$1439,3,0)</f>
        <v>#N/A</v>
      </c>
      <c r="G353" s="19">
        <f t="shared" si="11"/>
        <v>1</v>
      </c>
    </row>
    <row r="354" spans="1:7" s="6" customFormat="1" ht="102" x14ac:dyDescent="0.2">
      <c r="A354" s="19" t="str">
        <f t="shared" si="10"/>
        <v>4</v>
      </c>
      <c r="B354" s="26">
        <v>5448011</v>
      </c>
      <c r="C354" s="26">
        <v>448011</v>
      </c>
      <c r="D354" s="17" t="s">
        <v>679</v>
      </c>
      <c r="E354" s="9" t="s">
        <v>680</v>
      </c>
      <c r="F354" s="21" t="e">
        <f>VLOOKUP(B354,'[1]Clacificación OG'!$M$8:$O$1439,3,0)</f>
        <v>#N/A</v>
      </c>
      <c r="G354" s="19">
        <f t="shared" si="11"/>
        <v>1</v>
      </c>
    </row>
    <row r="355" spans="1:7" s="6" customFormat="1" ht="255" x14ac:dyDescent="0.2">
      <c r="A355" s="19" t="str">
        <f t="shared" si="10"/>
        <v>4</v>
      </c>
      <c r="B355" s="26">
        <v>5448021</v>
      </c>
      <c r="C355" s="26">
        <v>448021</v>
      </c>
      <c r="D355" s="17" t="s">
        <v>681</v>
      </c>
      <c r="E355" s="9" t="s">
        <v>682</v>
      </c>
      <c r="F355" s="21" t="e">
        <f>VLOOKUP(B355,'[1]Clacificación OG'!$M$8:$O$1439,3,0)</f>
        <v>#N/A</v>
      </c>
      <c r="G355" s="19">
        <f t="shared" si="11"/>
        <v>1</v>
      </c>
    </row>
    <row r="356" spans="1:7" s="6" customFormat="1" ht="63.75" x14ac:dyDescent="0.2">
      <c r="A356" s="19" t="str">
        <f t="shared" si="10"/>
        <v>4</v>
      </c>
      <c r="B356" s="26">
        <v>5451011</v>
      </c>
      <c r="C356" s="26">
        <v>451011</v>
      </c>
      <c r="D356" s="17" t="s">
        <v>683</v>
      </c>
      <c r="E356" s="9" t="s">
        <v>684</v>
      </c>
      <c r="F356" s="21" t="e">
        <f>VLOOKUP(B356,'[1]Clacificación OG'!$M$8:$O$1439,3,0)</f>
        <v>#N/A</v>
      </c>
      <c r="G356" s="19">
        <v>4</v>
      </c>
    </row>
    <row r="357" spans="1:7" s="6" customFormat="1" ht="63.75" x14ac:dyDescent="0.2">
      <c r="A357" s="19" t="str">
        <f t="shared" si="10"/>
        <v>4</v>
      </c>
      <c r="B357" s="26">
        <v>5452011</v>
      </c>
      <c r="C357" s="26">
        <v>452011</v>
      </c>
      <c r="D357" s="17" t="s">
        <v>685</v>
      </c>
      <c r="E357" s="9" t="s">
        <v>686</v>
      </c>
      <c r="F357" s="21" t="e">
        <f>VLOOKUP(B357,'[1]Clacificación OG'!$M$8:$O$1439,3,0)</f>
        <v>#N/A</v>
      </c>
      <c r="G357" s="19">
        <v>4</v>
      </c>
    </row>
    <row r="358" spans="1:7" s="6" customFormat="1" ht="63.75" x14ac:dyDescent="0.2">
      <c r="A358" s="19" t="str">
        <f t="shared" si="10"/>
        <v>4</v>
      </c>
      <c r="B358" s="26">
        <v>5459011</v>
      </c>
      <c r="C358" s="26">
        <v>459011</v>
      </c>
      <c r="D358" s="17" t="s">
        <v>687</v>
      </c>
      <c r="E358" s="9" t="s">
        <v>688</v>
      </c>
      <c r="F358" s="21" t="e">
        <f>VLOOKUP(B358,'[1]Clacificación OG'!$M$8:$O$1439,3,0)</f>
        <v>#N/A</v>
      </c>
      <c r="G358" s="19">
        <f t="shared" ref="G358:G374" si="12">IF(A358&lt;5,2,1)</f>
        <v>1</v>
      </c>
    </row>
    <row r="359" spans="1:7" s="6" customFormat="1" ht="25.5" x14ac:dyDescent="0.2">
      <c r="A359" s="19" t="str">
        <f t="shared" si="10"/>
        <v>4</v>
      </c>
      <c r="B359" s="26">
        <v>5459021</v>
      </c>
      <c r="C359" s="26">
        <v>459021</v>
      </c>
      <c r="D359" s="17" t="s">
        <v>689</v>
      </c>
      <c r="E359" s="9" t="s">
        <v>690</v>
      </c>
      <c r="F359" s="21" t="e">
        <f>VLOOKUP(B359,'[1]Clacificación OG'!$M$8:$O$1439,3,0)</f>
        <v>#N/A</v>
      </c>
      <c r="G359" s="19">
        <f t="shared" si="12"/>
        <v>1</v>
      </c>
    </row>
    <row r="360" spans="1:7" s="6" customFormat="1" ht="63.75" x14ac:dyDescent="0.2">
      <c r="A360" s="19" t="str">
        <f t="shared" si="10"/>
        <v>4</v>
      </c>
      <c r="B360" s="26">
        <v>5461011</v>
      </c>
      <c r="C360" s="26">
        <v>461011</v>
      </c>
      <c r="D360" s="17" t="s">
        <v>691</v>
      </c>
      <c r="E360" s="9" t="s">
        <v>692</v>
      </c>
      <c r="F360" s="21" t="e">
        <f>VLOOKUP(B360,'[1]Clacificación OG'!$M$8:$O$1439,3,0)</f>
        <v>#N/A</v>
      </c>
      <c r="G360" s="19">
        <f t="shared" si="12"/>
        <v>1</v>
      </c>
    </row>
    <row r="361" spans="1:7" s="6" customFormat="1" ht="63.75" x14ac:dyDescent="0.2">
      <c r="A361" s="19" t="str">
        <f t="shared" si="10"/>
        <v>4</v>
      </c>
      <c r="B361" s="26">
        <v>5462011</v>
      </c>
      <c r="C361" s="26">
        <v>462011</v>
      </c>
      <c r="D361" s="17" t="s">
        <v>693</v>
      </c>
      <c r="E361" s="9" t="s">
        <v>694</v>
      </c>
      <c r="F361" s="21" t="e">
        <f>VLOOKUP(B361,'[1]Clacificación OG'!$M$8:$O$1439,3,0)</f>
        <v>#N/A</v>
      </c>
      <c r="G361" s="19">
        <f t="shared" si="12"/>
        <v>1</v>
      </c>
    </row>
    <row r="362" spans="1:7" s="6" customFormat="1" ht="63.75" x14ac:dyDescent="0.2">
      <c r="A362" s="19" t="str">
        <f t="shared" si="10"/>
        <v>4</v>
      </c>
      <c r="B362" s="26">
        <v>5463011</v>
      </c>
      <c r="C362" s="26">
        <v>463011</v>
      </c>
      <c r="D362" s="17" t="s">
        <v>695</v>
      </c>
      <c r="E362" s="9" t="s">
        <v>696</v>
      </c>
      <c r="F362" s="21" t="e">
        <f>VLOOKUP(B362,'[1]Clacificación OG'!$M$8:$O$1439,3,0)</f>
        <v>#N/A</v>
      </c>
      <c r="G362" s="19">
        <f t="shared" si="12"/>
        <v>1</v>
      </c>
    </row>
    <row r="363" spans="1:7" s="6" customFormat="1" ht="89.25" x14ac:dyDescent="0.2">
      <c r="A363" s="19" t="str">
        <f t="shared" si="10"/>
        <v>4</v>
      </c>
      <c r="B363" s="26">
        <v>5464011</v>
      </c>
      <c r="C363" s="26">
        <v>464011</v>
      </c>
      <c r="D363" s="17" t="s">
        <v>697</v>
      </c>
      <c r="E363" s="9" t="s">
        <v>698</v>
      </c>
      <c r="F363" s="21" t="e">
        <f>VLOOKUP(B363,'[1]Clacificación OG'!$M$8:$O$1439,3,0)</f>
        <v>#N/A</v>
      </c>
      <c r="G363" s="19">
        <f t="shared" si="12"/>
        <v>1</v>
      </c>
    </row>
    <row r="364" spans="1:7" s="6" customFormat="1" ht="51" x14ac:dyDescent="0.2">
      <c r="A364" s="19" t="str">
        <f t="shared" si="10"/>
        <v>4</v>
      </c>
      <c r="B364" s="26">
        <v>5465011</v>
      </c>
      <c r="C364" s="26">
        <v>465011</v>
      </c>
      <c r="D364" s="17" t="s">
        <v>699</v>
      </c>
      <c r="E364" s="9" t="s">
        <v>700</v>
      </c>
      <c r="F364" s="21" t="e">
        <f>VLOOKUP(B364,'[1]Clacificación OG'!$M$8:$O$1439,3,0)</f>
        <v>#N/A</v>
      </c>
      <c r="G364" s="19">
        <f t="shared" si="12"/>
        <v>1</v>
      </c>
    </row>
    <row r="365" spans="1:7" s="6" customFormat="1" ht="76.5" x14ac:dyDescent="0.2">
      <c r="A365" s="19" t="str">
        <f t="shared" si="10"/>
        <v>4</v>
      </c>
      <c r="B365" s="26">
        <v>5466011</v>
      </c>
      <c r="C365" s="26">
        <v>466011</v>
      </c>
      <c r="D365" s="17" t="s">
        <v>701</v>
      </c>
      <c r="E365" s="9" t="s">
        <v>702</v>
      </c>
      <c r="F365" s="21" t="e">
        <f>VLOOKUP(B365,'[1]Clacificación OG'!$M$8:$O$1439,3,0)</f>
        <v>#N/A</v>
      </c>
      <c r="G365" s="19">
        <f t="shared" si="12"/>
        <v>1</v>
      </c>
    </row>
    <row r="366" spans="1:7" s="6" customFormat="1" ht="76.5" x14ac:dyDescent="0.2">
      <c r="A366" s="19" t="str">
        <f t="shared" si="10"/>
        <v>4</v>
      </c>
      <c r="B366" s="26">
        <v>5471011</v>
      </c>
      <c r="C366" s="26">
        <v>471011</v>
      </c>
      <c r="D366" s="17" t="s">
        <v>703</v>
      </c>
      <c r="E366" s="9" t="s">
        <v>704</v>
      </c>
      <c r="F366" s="21" t="e">
        <f>VLOOKUP(B366,'[1]Clacificación OG'!$M$8:$O$1439,3,0)</f>
        <v>#N/A</v>
      </c>
      <c r="G366" s="19">
        <f t="shared" si="12"/>
        <v>1</v>
      </c>
    </row>
    <row r="367" spans="1:7" s="6" customFormat="1" ht="89.25" x14ac:dyDescent="0.2">
      <c r="A367" s="19" t="str">
        <f t="shared" si="10"/>
        <v>4</v>
      </c>
      <c r="B367" s="26">
        <v>5481011</v>
      </c>
      <c r="C367" s="26">
        <v>481011</v>
      </c>
      <c r="D367" s="17" t="s">
        <v>705</v>
      </c>
      <c r="E367" s="9" t="s">
        <v>706</v>
      </c>
      <c r="F367" s="21" t="e">
        <f>VLOOKUP(B367,'[1]Clacificación OG'!$M$8:$O$1439,3,0)</f>
        <v>#N/A</v>
      </c>
      <c r="G367" s="19">
        <f t="shared" si="12"/>
        <v>1</v>
      </c>
    </row>
    <row r="368" spans="1:7" s="6" customFormat="1" ht="76.5" x14ac:dyDescent="0.2">
      <c r="A368" s="19" t="str">
        <f t="shared" si="10"/>
        <v>4</v>
      </c>
      <c r="B368" s="26">
        <v>5482011</v>
      </c>
      <c r="C368" s="26">
        <v>482011</v>
      </c>
      <c r="D368" s="17" t="s">
        <v>707</v>
      </c>
      <c r="E368" s="9" t="s">
        <v>708</v>
      </c>
      <c r="F368" s="21" t="e">
        <f>VLOOKUP(B368,'[1]Clacificación OG'!$M$8:$O$1439,3,0)</f>
        <v>#N/A</v>
      </c>
      <c r="G368" s="19">
        <f t="shared" si="12"/>
        <v>1</v>
      </c>
    </row>
    <row r="369" spans="1:7" s="6" customFormat="1" ht="89.25" x14ac:dyDescent="0.2">
      <c r="A369" s="19" t="str">
        <f t="shared" si="10"/>
        <v>4</v>
      </c>
      <c r="B369" s="26">
        <v>5483011</v>
      </c>
      <c r="C369" s="26">
        <v>483011</v>
      </c>
      <c r="D369" s="17" t="s">
        <v>709</v>
      </c>
      <c r="E369" s="9" t="s">
        <v>710</v>
      </c>
      <c r="F369" s="21" t="e">
        <f>VLOOKUP(B369,'[1]Clacificación OG'!$M$8:$O$1439,3,0)</f>
        <v>#N/A</v>
      </c>
      <c r="G369" s="19">
        <f t="shared" si="12"/>
        <v>1</v>
      </c>
    </row>
    <row r="370" spans="1:7" s="6" customFormat="1" ht="89.25" x14ac:dyDescent="0.2">
      <c r="A370" s="19" t="str">
        <f t="shared" si="10"/>
        <v>4</v>
      </c>
      <c r="B370" s="26">
        <v>5484011</v>
      </c>
      <c r="C370" s="26">
        <v>484011</v>
      </c>
      <c r="D370" s="17" t="s">
        <v>712</v>
      </c>
      <c r="E370" s="9" t="s">
        <v>711</v>
      </c>
      <c r="F370" s="21" t="e">
        <f>VLOOKUP(B370,'[1]Clacificación OG'!$M$8:$O$1439,3,0)</f>
        <v>#N/A</v>
      </c>
      <c r="G370" s="19">
        <f t="shared" si="12"/>
        <v>1</v>
      </c>
    </row>
    <row r="371" spans="1:7" s="6" customFormat="1" ht="76.5" x14ac:dyDescent="0.2">
      <c r="A371" s="19" t="str">
        <f t="shared" si="10"/>
        <v>4</v>
      </c>
      <c r="B371" s="26">
        <v>5485011</v>
      </c>
      <c r="C371" s="26">
        <v>485011</v>
      </c>
      <c r="D371" s="17" t="s">
        <v>713</v>
      </c>
      <c r="E371" s="9" t="s">
        <v>714</v>
      </c>
      <c r="F371" s="21" t="e">
        <f>VLOOKUP(B371,'[1]Clacificación OG'!$M$8:$O$1439,3,0)</f>
        <v>#N/A</v>
      </c>
      <c r="G371" s="19">
        <f t="shared" si="12"/>
        <v>1</v>
      </c>
    </row>
    <row r="372" spans="1:7" s="6" customFormat="1" ht="51" x14ac:dyDescent="0.2">
      <c r="A372" s="19" t="str">
        <f t="shared" si="10"/>
        <v>4</v>
      </c>
      <c r="B372" s="26">
        <v>5491011</v>
      </c>
      <c r="C372" s="26">
        <v>491011</v>
      </c>
      <c r="D372" s="17" t="s">
        <v>715</v>
      </c>
      <c r="E372" s="9" t="s">
        <v>716</v>
      </c>
      <c r="F372" s="21" t="e">
        <f>VLOOKUP(B372,'[1]Clacificación OG'!$M$8:$O$1439,3,0)</f>
        <v>#N/A</v>
      </c>
      <c r="G372" s="19">
        <f t="shared" si="12"/>
        <v>1</v>
      </c>
    </row>
    <row r="373" spans="1:7" s="6" customFormat="1" ht="51" x14ac:dyDescent="0.2">
      <c r="A373" s="19" t="str">
        <f t="shared" si="10"/>
        <v>4</v>
      </c>
      <c r="B373" s="26">
        <v>5492011</v>
      </c>
      <c r="C373" s="26">
        <v>492011</v>
      </c>
      <c r="D373" s="17" t="s">
        <v>717</v>
      </c>
      <c r="E373" s="9" t="s">
        <v>718</v>
      </c>
      <c r="F373" s="21" t="e">
        <f>VLOOKUP(B373,'[1]Clacificación OG'!$M$8:$O$1439,3,0)</f>
        <v>#N/A</v>
      </c>
      <c r="G373" s="19">
        <f t="shared" si="12"/>
        <v>1</v>
      </c>
    </row>
    <row r="374" spans="1:7" s="6" customFormat="1" ht="51" x14ac:dyDescent="0.2">
      <c r="A374" s="19" t="str">
        <f t="shared" si="10"/>
        <v>4</v>
      </c>
      <c r="B374" s="26">
        <v>5493011</v>
      </c>
      <c r="C374" s="26">
        <v>493011</v>
      </c>
      <c r="D374" s="17" t="s">
        <v>719</v>
      </c>
      <c r="E374" s="9" t="s">
        <v>720</v>
      </c>
      <c r="F374" s="21" t="e">
        <f>VLOOKUP(B374,'[1]Clacificación OG'!$M$8:$O$1439,3,0)</f>
        <v>#N/A</v>
      </c>
      <c r="G374" s="19">
        <f t="shared" si="12"/>
        <v>1</v>
      </c>
    </row>
    <row r="375" spans="1:7" s="6" customFormat="1" ht="63.75" x14ac:dyDescent="0.2">
      <c r="A375" s="19" t="str">
        <f t="shared" si="10"/>
        <v>5</v>
      </c>
      <c r="B375" s="26">
        <v>5511011</v>
      </c>
      <c r="C375" s="26">
        <v>511011</v>
      </c>
      <c r="D375" s="17" t="s">
        <v>721</v>
      </c>
      <c r="E375" s="9" t="s">
        <v>722</v>
      </c>
      <c r="F375" s="21" t="e">
        <f>VLOOKUP(B375,'[1]Clacificación OG'!$M$8:$O$1439,3,0)</f>
        <v>#N/A</v>
      </c>
      <c r="G375" s="19">
        <f t="shared" ref="G375:G406" si="13">IF(A375&gt;5,2,1)</f>
        <v>2</v>
      </c>
    </row>
    <row r="376" spans="1:7" s="6" customFormat="1" ht="51" x14ac:dyDescent="0.2">
      <c r="A376" s="19" t="str">
        <f t="shared" si="10"/>
        <v>5</v>
      </c>
      <c r="B376" s="26">
        <v>5512011</v>
      </c>
      <c r="C376" s="26">
        <v>512011</v>
      </c>
      <c r="D376" s="17" t="s">
        <v>723</v>
      </c>
      <c r="E376" s="9" t="s">
        <v>724</v>
      </c>
      <c r="F376" s="21" t="e">
        <f>VLOOKUP(B376,'[1]Clacificación OG'!$M$8:$O$1439,3,0)</f>
        <v>#N/A</v>
      </c>
      <c r="G376" s="19">
        <f t="shared" si="13"/>
        <v>2</v>
      </c>
    </row>
    <row r="377" spans="1:7" s="6" customFormat="1" ht="51" x14ac:dyDescent="0.2">
      <c r="A377" s="19" t="str">
        <f t="shared" si="10"/>
        <v>5</v>
      </c>
      <c r="B377" s="26">
        <v>5513011</v>
      </c>
      <c r="C377" s="26">
        <v>513011</v>
      </c>
      <c r="D377" s="17" t="s">
        <v>725</v>
      </c>
      <c r="E377" s="9" t="s">
        <v>726</v>
      </c>
      <c r="F377" s="21" t="e">
        <f>VLOOKUP(B377,'[1]Clacificación OG'!$M$8:$O$1439,3,0)</f>
        <v>#N/A</v>
      </c>
      <c r="G377" s="19">
        <f t="shared" si="13"/>
        <v>2</v>
      </c>
    </row>
    <row r="378" spans="1:7" s="6" customFormat="1" ht="89.25" x14ac:dyDescent="0.2">
      <c r="A378" s="19" t="str">
        <f t="shared" si="10"/>
        <v>5</v>
      </c>
      <c r="B378" s="26">
        <v>5514011</v>
      </c>
      <c r="C378" s="26">
        <v>514011</v>
      </c>
      <c r="D378" s="17" t="s">
        <v>727</v>
      </c>
      <c r="E378" s="9" t="s">
        <v>728</v>
      </c>
      <c r="F378" s="21" t="e">
        <f>VLOOKUP(B378,'[1]Clacificación OG'!$M$8:$O$1439,3,0)</f>
        <v>#N/A</v>
      </c>
      <c r="G378" s="19">
        <f t="shared" si="13"/>
        <v>2</v>
      </c>
    </row>
    <row r="379" spans="1:7" s="6" customFormat="1" ht="127.5" x14ac:dyDescent="0.2">
      <c r="A379" s="19" t="str">
        <f t="shared" si="10"/>
        <v>5</v>
      </c>
      <c r="B379" s="26">
        <v>5515011</v>
      </c>
      <c r="C379" s="26">
        <v>515011</v>
      </c>
      <c r="D379" s="17" t="s">
        <v>729</v>
      </c>
      <c r="E379" s="9" t="s">
        <v>730</v>
      </c>
      <c r="F379" s="21" t="e">
        <f>VLOOKUP(B379,'[1]Clacificación OG'!$M$8:$O$1439,3,0)</f>
        <v>#N/A</v>
      </c>
      <c r="G379" s="19">
        <f t="shared" si="13"/>
        <v>2</v>
      </c>
    </row>
    <row r="380" spans="1:7" s="6" customFormat="1" ht="140.25" x14ac:dyDescent="0.2">
      <c r="A380" s="19" t="str">
        <f t="shared" si="10"/>
        <v>5</v>
      </c>
      <c r="B380" s="26">
        <v>5519011</v>
      </c>
      <c r="C380" s="26">
        <v>519011</v>
      </c>
      <c r="D380" s="17" t="s">
        <v>731</v>
      </c>
      <c r="E380" s="9" t="s">
        <v>732</v>
      </c>
      <c r="F380" s="21" t="e">
        <f>VLOOKUP(B380,'[1]Clacificación OG'!$M$8:$O$1439,3,0)</f>
        <v>#N/A</v>
      </c>
      <c r="G380" s="19">
        <f t="shared" si="13"/>
        <v>2</v>
      </c>
    </row>
    <row r="381" spans="1:7" s="6" customFormat="1" ht="38.25" x14ac:dyDescent="0.2">
      <c r="A381" s="19" t="str">
        <f t="shared" si="10"/>
        <v>5</v>
      </c>
      <c r="B381" s="26">
        <v>5521011</v>
      </c>
      <c r="C381" s="26">
        <v>521011</v>
      </c>
      <c r="D381" s="17" t="s">
        <v>733</v>
      </c>
      <c r="E381" s="9" t="s">
        <v>734</v>
      </c>
      <c r="F381" s="21" t="e">
        <f>VLOOKUP(B381,'[1]Clacificación OG'!$M$8:$O$1439,3,0)</f>
        <v>#N/A</v>
      </c>
      <c r="G381" s="19">
        <f t="shared" si="13"/>
        <v>2</v>
      </c>
    </row>
    <row r="382" spans="1:7" s="6" customFormat="1" ht="38.25" x14ac:dyDescent="0.2">
      <c r="A382" s="19" t="str">
        <f t="shared" si="10"/>
        <v>5</v>
      </c>
      <c r="B382" s="26">
        <v>5522011</v>
      </c>
      <c r="C382" s="26">
        <v>522011</v>
      </c>
      <c r="D382" s="17" t="s">
        <v>735</v>
      </c>
      <c r="E382" s="9" t="s">
        <v>736</v>
      </c>
      <c r="F382" s="21" t="e">
        <f>VLOOKUP(B382,'[1]Clacificación OG'!$M$8:$O$1439,3,0)</f>
        <v>#N/A</v>
      </c>
      <c r="G382" s="19">
        <f t="shared" si="13"/>
        <v>2</v>
      </c>
    </row>
    <row r="383" spans="1:7" s="6" customFormat="1" ht="38.25" x14ac:dyDescent="0.2">
      <c r="A383" s="19" t="str">
        <f t="shared" si="10"/>
        <v>5</v>
      </c>
      <c r="B383" s="26">
        <v>5523011</v>
      </c>
      <c r="C383" s="26">
        <v>523011</v>
      </c>
      <c r="D383" s="17" t="s">
        <v>737</v>
      </c>
      <c r="E383" s="9" t="s">
        <v>738</v>
      </c>
      <c r="F383" s="21" t="e">
        <f>VLOOKUP(B383,'[1]Clacificación OG'!$M$8:$O$1439,3,0)</f>
        <v>#N/A</v>
      </c>
      <c r="G383" s="19">
        <f t="shared" si="13"/>
        <v>2</v>
      </c>
    </row>
    <row r="384" spans="1:7" s="6" customFormat="1" ht="76.5" x14ac:dyDescent="0.2">
      <c r="A384" s="19" t="str">
        <f t="shared" si="10"/>
        <v>5</v>
      </c>
      <c r="B384" s="26">
        <v>5529011</v>
      </c>
      <c r="C384" s="26">
        <v>529011</v>
      </c>
      <c r="D384" s="17" t="s">
        <v>739</v>
      </c>
      <c r="E384" s="9" t="s">
        <v>740</v>
      </c>
      <c r="F384" s="21" t="e">
        <f>VLOOKUP(B384,'[1]Clacificación OG'!$M$8:$O$1439,3,0)</f>
        <v>#N/A</v>
      </c>
      <c r="G384" s="19">
        <f t="shared" si="13"/>
        <v>2</v>
      </c>
    </row>
    <row r="385" spans="1:7" s="6" customFormat="1" ht="127.5" x14ac:dyDescent="0.2">
      <c r="A385" s="19" t="str">
        <f t="shared" si="10"/>
        <v>5</v>
      </c>
      <c r="B385" s="26">
        <v>5531011</v>
      </c>
      <c r="C385" s="26">
        <v>531011</v>
      </c>
      <c r="D385" s="17" t="s">
        <v>741</v>
      </c>
      <c r="E385" s="9" t="s">
        <v>742</v>
      </c>
      <c r="F385" s="21" t="e">
        <f>VLOOKUP(B385,'[1]Clacificación OG'!$M$8:$O$1439,3,0)</f>
        <v>#N/A</v>
      </c>
      <c r="G385" s="19">
        <f t="shared" si="13"/>
        <v>2</v>
      </c>
    </row>
    <row r="386" spans="1:7" s="6" customFormat="1" ht="89.25" x14ac:dyDescent="0.2">
      <c r="A386" s="19" t="str">
        <f t="shared" si="10"/>
        <v>5</v>
      </c>
      <c r="B386" s="26">
        <v>5532011</v>
      </c>
      <c r="C386" s="26">
        <v>532011</v>
      </c>
      <c r="D386" s="17" t="s">
        <v>743</v>
      </c>
      <c r="E386" s="9" t="s">
        <v>744</v>
      </c>
      <c r="F386" s="21" t="e">
        <f>VLOOKUP(B386,'[1]Clacificación OG'!$M$8:$O$1439,3,0)</f>
        <v>#N/A</v>
      </c>
      <c r="G386" s="19">
        <f t="shared" si="13"/>
        <v>2</v>
      </c>
    </row>
    <row r="387" spans="1:7" s="6" customFormat="1" ht="63.75" x14ac:dyDescent="0.2">
      <c r="A387" s="19" t="str">
        <f t="shared" si="10"/>
        <v>5</v>
      </c>
      <c r="B387" s="26">
        <v>5541011</v>
      </c>
      <c r="C387" s="26">
        <v>541011</v>
      </c>
      <c r="D387" s="17" t="s">
        <v>745</v>
      </c>
      <c r="E387" s="9" t="s">
        <v>746</v>
      </c>
      <c r="F387" s="21" t="e">
        <f>VLOOKUP(B387,'[1]Clacificación OG'!$M$8:$O$1439,3,0)</f>
        <v>#N/A</v>
      </c>
      <c r="G387" s="19">
        <f t="shared" si="13"/>
        <v>2</v>
      </c>
    </row>
    <row r="388" spans="1:7" s="6" customFormat="1" ht="102" x14ac:dyDescent="0.2">
      <c r="A388" s="19" t="str">
        <f t="shared" si="10"/>
        <v>5</v>
      </c>
      <c r="B388" s="26">
        <v>5542011</v>
      </c>
      <c r="C388" s="26">
        <v>542011</v>
      </c>
      <c r="D388" s="17" t="s">
        <v>747</v>
      </c>
      <c r="E388" s="9" t="s">
        <v>748</v>
      </c>
      <c r="F388" s="21" t="e">
        <f>VLOOKUP(B388,'[1]Clacificación OG'!$M$8:$O$1439,3,0)</f>
        <v>#N/A</v>
      </c>
      <c r="G388" s="19">
        <f t="shared" si="13"/>
        <v>2</v>
      </c>
    </row>
    <row r="389" spans="1:7" s="6" customFormat="1" ht="38.25" x14ac:dyDescent="0.2">
      <c r="A389" s="19" t="str">
        <f t="shared" si="10"/>
        <v>5</v>
      </c>
      <c r="B389" s="26">
        <v>5543011</v>
      </c>
      <c r="C389" s="26">
        <v>543011</v>
      </c>
      <c r="D389" s="17" t="s">
        <v>749</v>
      </c>
      <c r="E389" s="9" t="s">
        <v>750</v>
      </c>
      <c r="F389" s="21" t="e">
        <f>VLOOKUP(B389,'[1]Clacificación OG'!$M$8:$O$1439,3,0)</f>
        <v>#N/A</v>
      </c>
      <c r="G389" s="19">
        <f t="shared" si="13"/>
        <v>2</v>
      </c>
    </row>
    <row r="390" spans="1:7" s="6" customFormat="1" ht="63.75" x14ac:dyDescent="0.2">
      <c r="A390" s="19" t="str">
        <f t="shared" ref="A390:A441" si="14">MID(B390,2,1)</f>
        <v>5</v>
      </c>
      <c r="B390" s="26">
        <v>5544011</v>
      </c>
      <c r="C390" s="26">
        <v>544011</v>
      </c>
      <c r="D390" s="17" t="s">
        <v>751</v>
      </c>
      <c r="E390" s="9" t="s">
        <v>752</v>
      </c>
      <c r="F390" s="21" t="e">
        <f>VLOOKUP(B390,'[1]Clacificación OG'!$M$8:$O$1439,3,0)</f>
        <v>#N/A</v>
      </c>
      <c r="G390" s="19">
        <f t="shared" si="13"/>
        <v>2</v>
      </c>
    </row>
    <row r="391" spans="1:7" s="6" customFormat="1" ht="127.5" x14ac:dyDescent="0.2">
      <c r="A391" s="19" t="str">
        <f t="shared" si="14"/>
        <v>5</v>
      </c>
      <c r="B391" s="26">
        <v>5545011</v>
      </c>
      <c r="C391" s="26">
        <v>545011</v>
      </c>
      <c r="D391" s="17" t="s">
        <v>753</v>
      </c>
      <c r="E391" s="9" t="s">
        <v>754</v>
      </c>
      <c r="F391" s="21" t="e">
        <f>VLOOKUP(B391,'[1]Clacificación OG'!$M$8:$O$1439,3,0)</f>
        <v>#N/A</v>
      </c>
      <c r="G391" s="19">
        <f t="shared" si="13"/>
        <v>2</v>
      </c>
    </row>
    <row r="392" spans="1:7" s="6" customFormat="1" ht="38.25" x14ac:dyDescent="0.2">
      <c r="A392" s="19" t="str">
        <f t="shared" si="14"/>
        <v>5</v>
      </c>
      <c r="B392" s="26">
        <v>5549011</v>
      </c>
      <c r="C392" s="26">
        <v>549011</v>
      </c>
      <c r="D392" s="17" t="s">
        <v>755</v>
      </c>
      <c r="E392" s="9" t="s">
        <v>756</v>
      </c>
      <c r="F392" s="21" t="e">
        <f>VLOOKUP(B392,'[1]Clacificación OG'!$M$8:$O$1439,3,0)</f>
        <v>#N/A</v>
      </c>
      <c r="G392" s="19">
        <f t="shared" si="13"/>
        <v>2</v>
      </c>
    </row>
    <row r="393" spans="1:7" s="6" customFormat="1" ht="140.25" x14ac:dyDescent="0.2">
      <c r="A393" s="19" t="str">
        <f t="shared" si="14"/>
        <v>5</v>
      </c>
      <c r="B393" s="26">
        <v>5551011</v>
      </c>
      <c r="C393" s="26">
        <v>551011</v>
      </c>
      <c r="D393" s="17" t="s">
        <v>757</v>
      </c>
      <c r="E393" s="9" t="s">
        <v>758</v>
      </c>
      <c r="F393" s="21" t="e">
        <f>VLOOKUP(B393,'[1]Clacificación OG'!$M$8:$O$1439,3,0)</f>
        <v>#N/A</v>
      </c>
      <c r="G393" s="19">
        <f t="shared" si="13"/>
        <v>2</v>
      </c>
    </row>
    <row r="394" spans="1:7" s="6" customFormat="1" ht="140.25" x14ac:dyDescent="0.2">
      <c r="A394" s="19" t="str">
        <f t="shared" si="14"/>
        <v>5</v>
      </c>
      <c r="B394" s="26">
        <v>5561011</v>
      </c>
      <c r="C394" s="26">
        <v>561011</v>
      </c>
      <c r="D394" s="17" t="s">
        <v>759</v>
      </c>
      <c r="E394" s="9" t="s">
        <v>760</v>
      </c>
      <c r="F394" s="21" t="e">
        <f>VLOOKUP(B394,'[1]Clacificación OG'!$M$8:$O$1439,3,0)</f>
        <v>#N/A</v>
      </c>
      <c r="G394" s="19">
        <f t="shared" si="13"/>
        <v>2</v>
      </c>
    </row>
    <row r="395" spans="1:7" s="6" customFormat="1" ht="102" x14ac:dyDescent="0.2">
      <c r="A395" s="19" t="str">
        <f t="shared" si="14"/>
        <v>5</v>
      </c>
      <c r="B395" s="26">
        <v>5562011</v>
      </c>
      <c r="C395" s="26">
        <v>562011</v>
      </c>
      <c r="D395" s="17" t="s">
        <v>761</v>
      </c>
      <c r="E395" s="9" t="s">
        <v>762</v>
      </c>
      <c r="F395" s="21" t="e">
        <f>VLOOKUP(B395,'[1]Clacificación OG'!$M$8:$O$1439,3,0)</f>
        <v>#N/A</v>
      </c>
      <c r="G395" s="19">
        <f t="shared" si="13"/>
        <v>2</v>
      </c>
    </row>
    <row r="396" spans="1:7" s="6" customFormat="1" ht="89.25" x14ac:dyDescent="0.2">
      <c r="A396" s="19" t="str">
        <f t="shared" si="14"/>
        <v>5</v>
      </c>
      <c r="B396" s="26">
        <v>5563011</v>
      </c>
      <c r="C396" s="26">
        <v>563011</v>
      </c>
      <c r="D396" s="17" t="s">
        <v>763</v>
      </c>
      <c r="E396" s="9" t="s">
        <v>764</v>
      </c>
      <c r="F396" s="21" t="e">
        <f>VLOOKUP(B396,'[1]Clacificación OG'!$M$8:$O$1439,3,0)</f>
        <v>#N/A</v>
      </c>
      <c r="G396" s="19">
        <f t="shared" si="13"/>
        <v>2</v>
      </c>
    </row>
    <row r="397" spans="1:7" s="6" customFormat="1" ht="114.75" x14ac:dyDescent="0.2">
      <c r="A397" s="19" t="str">
        <f t="shared" si="14"/>
        <v>5</v>
      </c>
      <c r="B397" s="26">
        <v>5564011</v>
      </c>
      <c r="C397" s="26">
        <v>564011</v>
      </c>
      <c r="D397" s="17" t="s">
        <v>765</v>
      </c>
      <c r="E397" s="9" t="s">
        <v>766</v>
      </c>
      <c r="F397" s="21" t="e">
        <f>VLOOKUP(B397,'[1]Clacificación OG'!$M$8:$O$1439,3,0)</f>
        <v>#N/A</v>
      </c>
      <c r="G397" s="19">
        <f t="shared" si="13"/>
        <v>2</v>
      </c>
    </row>
    <row r="398" spans="1:7" s="6" customFormat="1" ht="102" x14ac:dyDescent="0.2">
      <c r="A398" s="19" t="str">
        <f t="shared" si="14"/>
        <v>5</v>
      </c>
      <c r="B398" s="26">
        <v>5565011</v>
      </c>
      <c r="C398" s="26">
        <v>565011</v>
      </c>
      <c r="D398" s="17" t="s">
        <v>767</v>
      </c>
      <c r="E398" s="9" t="s">
        <v>768</v>
      </c>
      <c r="F398" s="21" t="e">
        <f>VLOOKUP(B398,'[1]Clacificación OG'!$M$8:$O$1439,3,0)</f>
        <v>#N/A</v>
      </c>
      <c r="G398" s="19">
        <f t="shared" si="13"/>
        <v>2</v>
      </c>
    </row>
    <row r="399" spans="1:7" s="6" customFormat="1" ht="102" x14ac:dyDescent="0.2">
      <c r="A399" s="19" t="str">
        <f t="shared" si="14"/>
        <v>5</v>
      </c>
      <c r="B399" s="26">
        <v>5566011</v>
      </c>
      <c r="C399" s="26">
        <v>566011</v>
      </c>
      <c r="D399" s="17" t="s">
        <v>769</v>
      </c>
      <c r="E399" s="9" t="s">
        <v>770</v>
      </c>
      <c r="F399" s="21" t="e">
        <f>VLOOKUP(B399,'[1]Clacificación OG'!$M$8:$O$1439,3,0)</f>
        <v>#N/A</v>
      </c>
      <c r="G399" s="19">
        <f t="shared" si="13"/>
        <v>2</v>
      </c>
    </row>
    <row r="400" spans="1:7" s="6" customFormat="1" ht="89.25" x14ac:dyDescent="0.2">
      <c r="A400" s="19" t="str">
        <f t="shared" si="14"/>
        <v>5</v>
      </c>
      <c r="B400" s="26">
        <v>5567011</v>
      </c>
      <c r="C400" s="26">
        <v>567011</v>
      </c>
      <c r="D400" s="17" t="s">
        <v>771</v>
      </c>
      <c r="E400" s="9" t="s">
        <v>772</v>
      </c>
      <c r="F400" s="21" t="e">
        <f>VLOOKUP(B400,'[1]Clacificación OG'!$M$8:$O$1439,3,0)</f>
        <v>#N/A</v>
      </c>
      <c r="G400" s="19">
        <f t="shared" si="13"/>
        <v>2</v>
      </c>
    </row>
    <row r="401" spans="1:7" s="6" customFormat="1" ht="76.5" x14ac:dyDescent="0.2">
      <c r="A401" s="19" t="str">
        <f t="shared" si="14"/>
        <v>5</v>
      </c>
      <c r="B401" s="26">
        <v>5569011</v>
      </c>
      <c r="C401" s="26">
        <v>569011</v>
      </c>
      <c r="D401" s="17" t="s">
        <v>773</v>
      </c>
      <c r="E401" s="9" t="s">
        <v>774</v>
      </c>
      <c r="F401" s="21" t="e">
        <f>VLOOKUP(B401,'[1]Clacificación OG'!$M$8:$O$1439,3,0)</f>
        <v>#N/A</v>
      </c>
      <c r="G401" s="19">
        <f t="shared" si="13"/>
        <v>2</v>
      </c>
    </row>
    <row r="402" spans="1:7" s="6" customFormat="1" ht="38.25" x14ac:dyDescent="0.2">
      <c r="A402" s="19" t="str">
        <f t="shared" si="14"/>
        <v>5</v>
      </c>
      <c r="B402" s="26">
        <v>5571011</v>
      </c>
      <c r="C402" s="26">
        <v>571011</v>
      </c>
      <c r="D402" s="17" t="s">
        <v>775</v>
      </c>
      <c r="E402" s="9" t="s">
        <v>776</v>
      </c>
      <c r="F402" s="21" t="e">
        <f>VLOOKUP(B402,'[1]Clacificación OG'!$M$8:$O$1439,3,0)</f>
        <v>#N/A</v>
      </c>
      <c r="G402" s="19">
        <f t="shared" si="13"/>
        <v>2</v>
      </c>
    </row>
    <row r="403" spans="1:7" s="6" customFormat="1" ht="25.5" x14ac:dyDescent="0.2">
      <c r="A403" s="19" t="str">
        <f t="shared" si="14"/>
        <v>5</v>
      </c>
      <c r="B403" s="26">
        <v>5572011</v>
      </c>
      <c r="C403" s="26">
        <v>572011</v>
      </c>
      <c r="D403" s="17" t="s">
        <v>777</v>
      </c>
      <c r="E403" s="9" t="s">
        <v>778</v>
      </c>
      <c r="F403" s="21" t="e">
        <f>VLOOKUP(B403,'[1]Clacificación OG'!$M$8:$O$1439,3,0)</f>
        <v>#N/A</v>
      </c>
      <c r="G403" s="19">
        <f t="shared" si="13"/>
        <v>2</v>
      </c>
    </row>
    <row r="404" spans="1:7" s="6" customFormat="1" ht="89.25" x14ac:dyDescent="0.2">
      <c r="A404" s="19" t="str">
        <f t="shared" si="14"/>
        <v>5</v>
      </c>
      <c r="B404" s="26">
        <v>5573011</v>
      </c>
      <c r="C404" s="26">
        <v>573011</v>
      </c>
      <c r="D404" s="17" t="s">
        <v>779</v>
      </c>
      <c r="E404" s="9" t="s">
        <v>780</v>
      </c>
      <c r="F404" s="21" t="e">
        <f>VLOOKUP(B404,'[1]Clacificación OG'!$M$8:$O$1439,3,0)</f>
        <v>#N/A</v>
      </c>
      <c r="G404" s="19">
        <f t="shared" si="13"/>
        <v>2</v>
      </c>
    </row>
    <row r="405" spans="1:7" s="6" customFormat="1" x14ac:dyDescent="0.2">
      <c r="A405" s="19" t="str">
        <f t="shared" si="14"/>
        <v>5</v>
      </c>
      <c r="B405" s="26">
        <v>5574011</v>
      </c>
      <c r="C405" s="26">
        <v>574011</v>
      </c>
      <c r="D405" s="17" t="s">
        <v>781</v>
      </c>
      <c r="E405" s="9" t="s">
        <v>782</v>
      </c>
      <c r="F405" s="21" t="e">
        <f>VLOOKUP(B405,'[1]Clacificación OG'!$M$8:$O$1439,3,0)</f>
        <v>#N/A</v>
      </c>
      <c r="G405" s="19">
        <f t="shared" si="13"/>
        <v>2</v>
      </c>
    </row>
    <row r="406" spans="1:7" s="6" customFormat="1" ht="51" x14ac:dyDescent="0.2">
      <c r="A406" s="19" t="str">
        <f t="shared" si="14"/>
        <v>5</v>
      </c>
      <c r="B406" s="26">
        <v>5575011</v>
      </c>
      <c r="C406" s="26">
        <v>575011</v>
      </c>
      <c r="D406" s="17" t="s">
        <v>783</v>
      </c>
      <c r="E406" s="9" t="s">
        <v>784</v>
      </c>
      <c r="F406" s="21" t="e">
        <f>VLOOKUP(B406,'[1]Clacificación OG'!$M$8:$O$1439,3,0)</f>
        <v>#N/A</v>
      </c>
      <c r="G406" s="19">
        <f t="shared" si="13"/>
        <v>2</v>
      </c>
    </row>
    <row r="407" spans="1:7" s="6" customFormat="1" ht="38.25" x14ac:dyDescent="0.2">
      <c r="A407" s="19" t="str">
        <f t="shared" si="14"/>
        <v>5</v>
      </c>
      <c r="B407" s="26">
        <v>5576011</v>
      </c>
      <c r="C407" s="26">
        <v>576011</v>
      </c>
      <c r="D407" s="17" t="s">
        <v>785</v>
      </c>
      <c r="E407" s="9" t="s">
        <v>786</v>
      </c>
      <c r="F407" s="21" t="e">
        <f>VLOOKUP(B407,'[1]Clacificación OG'!$M$8:$O$1439,3,0)</f>
        <v>#N/A</v>
      </c>
      <c r="G407" s="19">
        <f t="shared" ref="G407:G423" si="15">IF(A407&gt;5,2,1)</f>
        <v>2</v>
      </c>
    </row>
    <row r="408" spans="1:7" s="6" customFormat="1" ht="63.75" x14ac:dyDescent="0.2">
      <c r="A408" s="19" t="str">
        <f t="shared" si="14"/>
        <v>5</v>
      </c>
      <c r="B408" s="26">
        <v>5577011</v>
      </c>
      <c r="C408" s="26">
        <v>577011</v>
      </c>
      <c r="D408" s="17" t="s">
        <v>787</v>
      </c>
      <c r="E408" s="9" t="s">
        <v>788</v>
      </c>
      <c r="F408" s="21" t="e">
        <f>VLOOKUP(B408,'[1]Clacificación OG'!$M$8:$O$1439,3,0)</f>
        <v>#N/A</v>
      </c>
      <c r="G408" s="19">
        <f t="shared" si="15"/>
        <v>2</v>
      </c>
    </row>
    <row r="409" spans="1:7" s="6" customFormat="1" ht="38.25" x14ac:dyDescent="0.2">
      <c r="A409" s="19" t="str">
        <f t="shared" si="14"/>
        <v>5</v>
      </c>
      <c r="B409" s="26">
        <v>5578011</v>
      </c>
      <c r="C409" s="26">
        <v>578011</v>
      </c>
      <c r="D409" s="17" t="s">
        <v>789</v>
      </c>
      <c r="E409" s="9" t="s">
        <v>790</v>
      </c>
      <c r="F409" s="21" t="e">
        <f>VLOOKUP(B409,'[1]Clacificación OG'!$M$8:$O$1439,3,0)</f>
        <v>#N/A</v>
      </c>
      <c r="G409" s="19">
        <f t="shared" si="15"/>
        <v>2</v>
      </c>
    </row>
    <row r="410" spans="1:7" s="6" customFormat="1" ht="51" x14ac:dyDescent="0.2">
      <c r="A410" s="19" t="str">
        <f t="shared" si="14"/>
        <v>5</v>
      </c>
      <c r="B410" s="26">
        <v>5579011</v>
      </c>
      <c r="C410" s="26">
        <v>579011</v>
      </c>
      <c r="D410" s="17" t="s">
        <v>791</v>
      </c>
      <c r="E410" s="9" t="s">
        <v>792</v>
      </c>
      <c r="F410" s="21" t="e">
        <f>VLOOKUP(B410,'[1]Clacificación OG'!$M$8:$O$1439,3,0)</f>
        <v>#N/A</v>
      </c>
      <c r="G410" s="19">
        <f t="shared" si="15"/>
        <v>2</v>
      </c>
    </row>
    <row r="411" spans="1:7" s="8" customFormat="1" ht="38.25" x14ac:dyDescent="0.2">
      <c r="A411" s="19" t="str">
        <f t="shared" si="14"/>
        <v>5</v>
      </c>
      <c r="B411" s="26">
        <v>5581011</v>
      </c>
      <c r="C411" s="26">
        <v>581011</v>
      </c>
      <c r="D411" s="17" t="s">
        <v>793</v>
      </c>
      <c r="E411" s="9" t="s">
        <v>794</v>
      </c>
      <c r="F411" s="21" t="e">
        <f>VLOOKUP(B411,'[1]Clacificación OG'!$M$8:$O$1439,3,0)</f>
        <v>#N/A</v>
      </c>
      <c r="G411" s="19">
        <f t="shared" si="15"/>
        <v>2</v>
      </c>
    </row>
    <row r="412" spans="1:7" s="8" customFormat="1" ht="51" x14ac:dyDescent="0.2">
      <c r="A412" s="19" t="str">
        <f t="shared" si="14"/>
        <v>5</v>
      </c>
      <c r="B412" s="26">
        <v>5582011</v>
      </c>
      <c r="C412" s="26">
        <v>582011</v>
      </c>
      <c r="D412" s="17" t="s">
        <v>795</v>
      </c>
      <c r="E412" s="9" t="s">
        <v>796</v>
      </c>
      <c r="F412" s="21" t="e">
        <f>VLOOKUP(B412,'[1]Clacificación OG'!$M$8:$O$1439,3,0)</f>
        <v>#N/A</v>
      </c>
      <c r="G412" s="19">
        <f t="shared" si="15"/>
        <v>2</v>
      </c>
    </row>
    <row r="413" spans="1:7" s="8" customFormat="1" ht="63.75" x14ac:dyDescent="0.2">
      <c r="A413" s="19" t="str">
        <f t="shared" si="14"/>
        <v>5</v>
      </c>
      <c r="B413" s="26">
        <v>5583011</v>
      </c>
      <c r="C413" s="26">
        <v>583011</v>
      </c>
      <c r="D413" s="17" t="s">
        <v>797</v>
      </c>
      <c r="E413" s="9" t="s">
        <v>798</v>
      </c>
      <c r="F413" s="21" t="e">
        <f>VLOOKUP(B413,'[1]Clacificación OG'!$M$8:$O$1439,3,0)</f>
        <v>#N/A</v>
      </c>
      <c r="G413" s="19">
        <f t="shared" si="15"/>
        <v>2</v>
      </c>
    </row>
    <row r="414" spans="1:7" s="6" customFormat="1" ht="51" x14ac:dyDescent="0.2">
      <c r="A414" s="19" t="str">
        <f t="shared" si="14"/>
        <v>5</v>
      </c>
      <c r="B414" s="26">
        <v>5589011</v>
      </c>
      <c r="C414" s="26">
        <v>589011</v>
      </c>
      <c r="D414" s="17" t="s">
        <v>799</v>
      </c>
      <c r="E414" s="9" t="s">
        <v>800</v>
      </c>
      <c r="F414" s="21" t="e">
        <f>VLOOKUP(B414,'[1]Clacificación OG'!$M$8:$O$1439,3,0)</f>
        <v>#N/A</v>
      </c>
      <c r="G414" s="19">
        <f t="shared" si="15"/>
        <v>2</v>
      </c>
    </row>
    <row r="415" spans="1:7" s="6" customFormat="1" ht="63.75" x14ac:dyDescent="0.2">
      <c r="A415" s="19" t="str">
        <f t="shared" si="14"/>
        <v>5</v>
      </c>
      <c r="B415" s="26">
        <v>5591011</v>
      </c>
      <c r="C415" s="26">
        <v>591011</v>
      </c>
      <c r="D415" s="17" t="s">
        <v>801</v>
      </c>
      <c r="E415" s="9" t="s">
        <v>802</v>
      </c>
      <c r="F415" s="21" t="e">
        <f>VLOOKUP(B415,'[1]Clacificación OG'!$M$8:$O$1439,3,0)</f>
        <v>#N/A</v>
      </c>
      <c r="G415" s="19">
        <f t="shared" si="15"/>
        <v>2</v>
      </c>
    </row>
    <row r="416" spans="1:7" s="6" customFormat="1" ht="89.25" x14ac:dyDescent="0.2">
      <c r="A416" s="19" t="str">
        <f t="shared" si="14"/>
        <v>5</v>
      </c>
      <c r="B416" s="26">
        <v>5592011</v>
      </c>
      <c r="C416" s="26">
        <v>592011</v>
      </c>
      <c r="D416" s="17" t="s">
        <v>803</v>
      </c>
      <c r="E416" s="9" t="s">
        <v>804</v>
      </c>
      <c r="F416" s="21" t="e">
        <f>VLOOKUP(B416,'[1]Clacificación OG'!$M$8:$O$1439,3,0)</f>
        <v>#N/A</v>
      </c>
      <c r="G416" s="19">
        <f t="shared" si="15"/>
        <v>2</v>
      </c>
    </row>
    <row r="417" spans="1:7" s="6" customFormat="1" ht="63.75" x14ac:dyDescent="0.2">
      <c r="A417" s="19" t="str">
        <f t="shared" si="14"/>
        <v>5</v>
      </c>
      <c r="B417" s="26">
        <v>5593011</v>
      </c>
      <c r="C417" s="26">
        <v>593011</v>
      </c>
      <c r="D417" s="17" t="s">
        <v>805</v>
      </c>
      <c r="E417" s="9" t="s">
        <v>806</v>
      </c>
      <c r="F417" s="21" t="e">
        <f>VLOOKUP(B417,'[1]Clacificación OG'!$M$8:$O$1439,3,0)</f>
        <v>#N/A</v>
      </c>
      <c r="G417" s="19">
        <f t="shared" si="15"/>
        <v>2</v>
      </c>
    </row>
    <row r="418" spans="1:7" s="6" customFormat="1" ht="51" x14ac:dyDescent="0.2">
      <c r="A418" s="19" t="str">
        <f t="shared" si="14"/>
        <v>5</v>
      </c>
      <c r="B418" s="26">
        <v>5594011</v>
      </c>
      <c r="C418" s="26">
        <v>594011</v>
      </c>
      <c r="D418" s="17" t="s">
        <v>807</v>
      </c>
      <c r="E418" s="9" t="s">
        <v>808</v>
      </c>
      <c r="F418" s="21" t="e">
        <f>VLOOKUP(B418,'[1]Clacificación OG'!$M$8:$O$1439,3,0)</f>
        <v>#N/A</v>
      </c>
      <c r="G418" s="19">
        <f t="shared" si="15"/>
        <v>2</v>
      </c>
    </row>
    <row r="419" spans="1:7" s="6" customFormat="1" ht="38.25" x14ac:dyDescent="0.2">
      <c r="A419" s="19" t="str">
        <f t="shared" si="14"/>
        <v>5</v>
      </c>
      <c r="B419" s="26">
        <v>5595011</v>
      </c>
      <c r="C419" s="26">
        <v>595011</v>
      </c>
      <c r="D419" s="17" t="s">
        <v>809</v>
      </c>
      <c r="E419" s="9" t="s">
        <v>810</v>
      </c>
      <c r="F419" s="21" t="e">
        <f>VLOOKUP(B419,'[1]Clacificación OG'!$M$8:$O$1439,3,0)</f>
        <v>#N/A</v>
      </c>
      <c r="G419" s="19">
        <f t="shared" si="15"/>
        <v>2</v>
      </c>
    </row>
    <row r="420" spans="1:7" s="6" customFormat="1" ht="89.25" x14ac:dyDescent="0.2">
      <c r="A420" s="19" t="str">
        <f t="shared" si="14"/>
        <v>5</v>
      </c>
      <c r="B420" s="26">
        <v>5596011</v>
      </c>
      <c r="C420" s="26">
        <v>596011</v>
      </c>
      <c r="D420" s="17" t="s">
        <v>811</v>
      </c>
      <c r="E420" s="9" t="s">
        <v>812</v>
      </c>
      <c r="F420" s="21" t="e">
        <f>VLOOKUP(B420,'[1]Clacificación OG'!$M$8:$O$1439,3,0)</f>
        <v>#N/A</v>
      </c>
      <c r="G420" s="19">
        <f t="shared" si="15"/>
        <v>2</v>
      </c>
    </row>
    <row r="421" spans="1:7" s="6" customFormat="1" ht="25.5" x14ac:dyDescent="0.2">
      <c r="A421" s="19" t="str">
        <f t="shared" si="14"/>
        <v>5</v>
      </c>
      <c r="B421" s="26">
        <v>5597011</v>
      </c>
      <c r="C421" s="26">
        <v>597011</v>
      </c>
      <c r="D421" s="17" t="s">
        <v>813</v>
      </c>
      <c r="E421" s="9" t="s">
        <v>814</v>
      </c>
      <c r="F421" s="21" t="e">
        <f>VLOOKUP(B421,'[1]Clacificación OG'!$M$8:$O$1439,3,0)</f>
        <v>#N/A</v>
      </c>
      <c r="G421" s="19">
        <f t="shared" si="15"/>
        <v>2</v>
      </c>
    </row>
    <row r="422" spans="1:7" s="6" customFormat="1" ht="38.25" x14ac:dyDescent="0.2">
      <c r="A422" s="19" t="str">
        <f t="shared" si="14"/>
        <v>5</v>
      </c>
      <c r="B422" s="26">
        <v>5598011</v>
      </c>
      <c r="C422" s="26">
        <v>598011</v>
      </c>
      <c r="D422" s="17" t="s">
        <v>815</v>
      </c>
      <c r="E422" s="9" t="s">
        <v>816</v>
      </c>
      <c r="F422" s="21" t="e">
        <f>VLOOKUP(B422,'[1]Clacificación OG'!$M$8:$O$1439,3,0)</f>
        <v>#N/A</v>
      </c>
      <c r="G422" s="19">
        <f t="shared" si="15"/>
        <v>2</v>
      </c>
    </row>
    <row r="423" spans="1:7" s="6" customFormat="1" ht="38.25" x14ac:dyDescent="0.2">
      <c r="A423" s="19" t="str">
        <f t="shared" si="14"/>
        <v>5</v>
      </c>
      <c r="B423" s="26">
        <v>5599011</v>
      </c>
      <c r="C423" s="26">
        <v>599011</v>
      </c>
      <c r="D423" s="17" t="s">
        <v>817</v>
      </c>
      <c r="E423" s="9" t="s">
        <v>818</v>
      </c>
      <c r="F423" s="21" t="e">
        <f>VLOOKUP(B423,'[1]Clacificación OG'!$M$8:$O$1439,3,0)</f>
        <v>#N/A</v>
      </c>
      <c r="G423" s="19">
        <f t="shared" si="15"/>
        <v>2</v>
      </c>
    </row>
    <row r="424" spans="1:7" s="6" customFormat="1" ht="63.75" x14ac:dyDescent="0.2">
      <c r="A424" s="19" t="str">
        <f t="shared" si="14"/>
        <v>6</v>
      </c>
      <c r="B424" s="26">
        <v>5611011</v>
      </c>
      <c r="C424" s="26">
        <v>611011</v>
      </c>
      <c r="D424" s="17" t="s">
        <v>819</v>
      </c>
      <c r="E424" s="9" t="s">
        <v>820</v>
      </c>
      <c r="F424" s="21" t="e">
        <f>VLOOKUP(B424,'[1]Clacificación OG'!$M$8:$O$1439,3,0)</f>
        <v>#N/A</v>
      </c>
      <c r="G424" s="19">
        <f t="shared" ref="G424:G441" si="16">IF(A424&lt;5,2,1)</f>
        <v>1</v>
      </c>
    </row>
    <row r="425" spans="1:7" s="6" customFormat="1" ht="76.5" x14ac:dyDescent="0.2">
      <c r="A425" s="19" t="str">
        <f t="shared" si="14"/>
        <v>6</v>
      </c>
      <c r="B425" s="26">
        <v>5612011</v>
      </c>
      <c r="C425" s="26">
        <v>612011</v>
      </c>
      <c r="D425" s="17" t="s">
        <v>821</v>
      </c>
      <c r="E425" s="9" t="s">
        <v>822</v>
      </c>
      <c r="F425" s="21" t="e">
        <f>VLOOKUP(B425,'[1]Clacificación OG'!$M$8:$O$1439,3,0)</f>
        <v>#N/A</v>
      </c>
      <c r="G425" s="19">
        <f t="shared" si="16"/>
        <v>1</v>
      </c>
    </row>
    <row r="426" spans="1:7" s="6" customFormat="1" ht="63.75" x14ac:dyDescent="0.2">
      <c r="A426" s="19" t="str">
        <f t="shared" si="14"/>
        <v>6</v>
      </c>
      <c r="B426" s="26">
        <v>5613011</v>
      </c>
      <c r="C426" s="26">
        <v>613011</v>
      </c>
      <c r="D426" s="17" t="s">
        <v>823</v>
      </c>
      <c r="E426" s="9" t="s">
        <v>825</v>
      </c>
      <c r="F426" s="21" t="e">
        <f>VLOOKUP(B426,'[1]Clacificación OG'!$M$8:$O$1439,3,0)</f>
        <v>#N/A</v>
      </c>
      <c r="G426" s="19">
        <f t="shared" si="16"/>
        <v>1</v>
      </c>
    </row>
    <row r="427" spans="1:7" s="6" customFormat="1" ht="102" x14ac:dyDescent="0.2">
      <c r="A427" s="19" t="str">
        <f t="shared" si="14"/>
        <v>6</v>
      </c>
      <c r="B427" s="26">
        <v>5614011</v>
      </c>
      <c r="C427" s="26">
        <v>614011</v>
      </c>
      <c r="D427" s="17" t="s">
        <v>826</v>
      </c>
      <c r="E427" s="9" t="s">
        <v>827</v>
      </c>
      <c r="F427" s="21" t="e">
        <f>VLOOKUP(B427,'[1]Clacificación OG'!$M$8:$O$1439,3,0)</f>
        <v>#N/A</v>
      </c>
      <c r="G427" s="19">
        <f t="shared" si="16"/>
        <v>1</v>
      </c>
    </row>
    <row r="428" spans="1:7" s="6" customFormat="1" ht="76.5" x14ac:dyDescent="0.2">
      <c r="A428" s="19" t="str">
        <f t="shared" si="14"/>
        <v>6</v>
      </c>
      <c r="B428" s="26">
        <v>5615011</v>
      </c>
      <c r="C428" s="26">
        <v>615011</v>
      </c>
      <c r="D428" s="17" t="s">
        <v>828</v>
      </c>
      <c r="E428" s="9" t="s">
        <v>829</v>
      </c>
      <c r="F428" s="21" t="e">
        <f>VLOOKUP(B428,'[1]Clacificación OG'!$M$8:$O$1439,3,0)</f>
        <v>#N/A</v>
      </c>
      <c r="G428" s="19">
        <f t="shared" si="16"/>
        <v>1</v>
      </c>
    </row>
    <row r="429" spans="1:7" s="6" customFormat="1" ht="76.5" x14ac:dyDescent="0.2">
      <c r="A429" s="19" t="str">
        <f t="shared" si="14"/>
        <v>6</v>
      </c>
      <c r="B429" s="26">
        <v>5616011</v>
      </c>
      <c r="C429" s="26">
        <v>616011</v>
      </c>
      <c r="D429" s="17" t="s">
        <v>830</v>
      </c>
      <c r="E429" s="9" t="s">
        <v>831</v>
      </c>
      <c r="F429" s="21" t="e">
        <f>VLOOKUP(B429,'[1]Clacificación OG'!$M$8:$O$1439,3,0)</f>
        <v>#N/A</v>
      </c>
      <c r="G429" s="19">
        <f t="shared" si="16"/>
        <v>1</v>
      </c>
    </row>
    <row r="430" spans="1:7" s="6" customFormat="1" ht="63.75" x14ac:dyDescent="0.2">
      <c r="A430" s="19" t="str">
        <f t="shared" si="14"/>
        <v>6</v>
      </c>
      <c r="B430" s="26">
        <v>5617011</v>
      </c>
      <c r="C430" s="26">
        <v>617011</v>
      </c>
      <c r="D430" s="17" t="s">
        <v>832</v>
      </c>
      <c r="E430" s="9" t="s">
        <v>833</v>
      </c>
      <c r="F430" s="21" t="e">
        <f>VLOOKUP(B430,'[1]Clacificación OG'!$M$8:$O$1439,3,0)</f>
        <v>#N/A</v>
      </c>
      <c r="G430" s="19">
        <f t="shared" si="16"/>
        <v>1</v>
      </c>
    </row>
    <row r="431" spans="1:7" s="6" customFormat="1" ht="114.75" x14ac:dyDescent="0.2">
      <c r="A431" s="19" t="str">
        <f t="shared" si="14"/>
        <v>6</v>
      </c>
      <c r="B431" s="26">
        <v>5619011</v>
      </c>
      <c r="C431" s="26">
        <v>619011</v>
      </c>
      <c r="D431" s="17" t="s">
        <v>834</v>
      </c>
      <c r="E431" s="9" t="s">
        <v>835</v>
      </c>
      <c r="F431" s="21" t="e">
        <f>VLOOKUP(B431,'[1]Clacificación OG'!$M$8:$O$1439,3,0)</f>
        <v>#N/A</v>
      </c>
      <c r="G431" s="19">
        <f t="shared" si="16"/>
        <v>1</v>
      </c>
    </row>
    <row r="432" spans="1:7" s="6" customFormat="1" ht="63.75" x14ac:dyDescent="0.2">
      <c r="A432" s="19" t="str">
        <f t="shared" si="14"/>
        <v>6</v>
      </c>
      <c r="B432" s="26">
        <v>5621011</v>
      </c>
      <c r="C432" s="26">
        <v>621011</v>
      </c>
      <c r="D432" s="17" t="s">
        <v>819</v>
      </c>
      <c r="E432" s="9" t="s">
        <v>820</v>
      </c>
      <c r="F432" s="21" t="e">
        <f>VLOOKUP(B432,'[1]Clacificación OG'!$M$8:$O$1439,3,0)</f>
        <v>#N/A</v>
      </c>
      <c r="G432" s="19">
        <f t="shared" si="16"/>
        <v>1</v>
      </c>
    </row>
    <row r="433" spans="1:7" s="6" customFormat="1" ht="76.5" x14ac:dyDescent="0.2">
      <c r="A433" s="19" t="str">
        <f t="shared" si="14"/>
        <v>6</v>
      </c>
      <c r="B433" s="26">
        <v>5622011</v>
      </c>
      <c r="C433" s="26">
        <v>622011</v>
      </c>
      <c r="D433" s="17" t="s">
        <v>821</v>
      </c>
      <c r="E433" s="9" t="s">
        <v>822</v>
      </c>
      <c r="F433" s="21" t="e">
        <f>VLOOKUP(B433,'[1]Clacificación OG'!$M$8:$O$1439,3,0)</f>
        <v>#N/A</v>
      </c>
      <c r="G433" s="19">
        <f t="shared" si="16"/>
        <v>1</v>
      </c>
    </row>
    <row r="434" spans="1:7" s="6" customFormat="1" ht="63.75" x14ac:dyDescent="0.2">
      <c r="A434" s="19" t="str">
        <f t="shared" si="14"/>
        <v>6</v>
      </c>
      <c r="B434" s="26">
        <v>5623011</v>
      </c>
      <c r="C434" s="26">
        <v>623011</v>
      </c>
      <c r="D434" s="17" t="s">
        <v>823</v>
      </c>
      <c r="E434" s="9" t="s">
        <v>824</v>
      </c>
      <c r="F434" s="21" t="e">
        <f>VLOOKUP(B434,'[1]Clacificación OG'!$M$8:$O$1439,3,0)</f>
        <v>#N/A</v>
      </c>
      <c r="G434" s="19">
        <f t="shared" si="16"/>
        <v>1</v>
      </c>
    </row>
    <row r="435" spans="1:7" s="6" customFormat="1" ht="102" x14ac:dyDescent="0.2">
      <c r="A435" s="19" t="str">
        <f t="shared" si="14"/>
        <v>6</v>
      </c>
      <c r="B435" s="26">
        <v>5624011</v>
      </c>
      <c r="C435" s="26">
        <v>624011</v>
      </c>
      <c r="D435" s="17" t="s">
        <v>826</v>
      </c>
      <c r="E435" s="9" t="s">
        <v>827</v>
      </c>
      <c r="F435" s="21" t="e">
        <f>VLOOKUP(B435,'[1]Clacificación OG'!$M$8:$O$1439,3,0)</f>
        <v>#N/A</v>
      </c>
      <c r="G435" s="19">
        <f t="shared" si="16"/>
        <v>1</v>
      </c>
    </row>
    <row r="436" spans="1:7" s="6" customFormat="1" ht="76.5" x14ac:dyDescent="0.2">
      <c r="A436" s="19" t="str">
        <f t="shared" si="14"/>
        <v>6</v>
      </c>
      <c r="B436" s="26">
        <v>5625011</v>
      </c>
      <c r="C436" s="26">
        <v>625011</v>
      </c>
      <c r="D436" s="17" t="s">
        <v>828</v>
      </c>
      <c r="E436" s="9" t="s">
        <v>829</v>
      </c>
      <c r="F436" s="21" t="e">
        <f>VLOOKUP(B436,'[1]Clacificación OG'!$M$8:$O$1439,3,0)</f>
        <v>#N/A</v>
      </c>
      <c r="G436" s="19">
        <f t="shared" si="16"/>
        <v>1</v>
      </c>
    </row>
    <row r="437" spans="1:7" s="6" customFormat="1" ht="76.5" x14ac:dyDescent="0.2">
      <c r="A437" s="19" t="str">
        <f t="shared" si="14"/>
        <v>6</v>
      </c>
      <c r="B437" s="26">
        <v>5626011</v>
      </c>
      <c r="C437" s="26">
        <v>626011</v>
      </c>
      <c r="D437" s="17" t="s">
        <v>830</v>
      </c>
      <c r="E437" s="9" t="s">
        <v>831</v>
      </c>
      <c r="F437" s="21" t="e">
        <f>VLOOKUP(B437,'[1]Clacificación OG'!$M$8:$O$1439,3,0)</f>
        <v>#N/A</v>
      </c>
      <c r="G437" s="19">
        <f t="shared" si="16"/>
        <v>1</v>
      </c>
    </row>
    <row r="438" spans="1:7" s="6" customFormat="1" ht="63.75" x14ac:dyDescent="0.2">
      <c r="A438" s="19" t="str">
        <f t="shared" si="14"/>
        <v>6</v>
      </c>
      <c r="B438" s="26">
        <v>5627011</v>
      </c>
      <c r="C438" s="26">
        <v>627011</v>
      </c>
      <c r="D438" s="17" t="s">
        <v>832</v>
      </c>
      <c r="E438" s="9" t="s">
        <v>836</v>
      </c>
      <c r="F438" s="21" t="e">
        <f>VLOOKUP(B438,'[1]Clacificación OG'!$M$8:$O$1439,3,0)</f>
        <v>#N/A</v>
      </c>
      <c r="G438" s="19">
        <f t="shared" si="16"/>
        <v>1</v>
      </c>
    </row>
    <row r="439" spans="1:7" s="6" customFormat="1" ht="114.75" x14ac:dyDescent="0.2">
      <c r="A439" s="19" t="str">
        <f t="shared" si="14"/>
        <v>6</v>
      </c>
      <c r="B439" s="26">
        <v>5629011</v>
      </c>
      <c r="C439" s="26">
        <v>629011</v>
      </c>
      <c r="D439" s="17" t="s">
        <v>834</v>
      </c>
      <c r="E439" s="9" t="s">
        <v>835</v>
      </c>
      <c r="F439" s="21" t="e">
        <f>VLOOKUP(B439,'[1]Clacificación OG'!$M$8:$O$1439,3,0)</f>
        <v>#N/A</v>
      </c>
      <c r="G439" s="19">
        <f t="shared" si="16"/>
        <v>1</v>
      </c>
    </row>
    <row r="440" spans="1:7" s="6" customFormat="1" ht="102" x14ac:dyDescent="0.2">
      <c r="A440" s="19" t="str">
        <f t="shared" si="14"/>
        <v>6</v>
      </c>
      <c r="B440" s="26">
        <v>5631011</v>
      </c>
      <c r="C440" s="26">
        <v>631011</v>
      </c>
      <c r="D440" s="17" t="s">
        <v>837</v>
      </c>
      <c r="E440" s="9" t="s">
        <v>838</v>
      </c>
      <c r="F440" s="21" t="e">
        <f>VLOOKUP(B440,'[1]Clacificación OG'!$M$8:$O$1439,3,0)</f>
        <v>#N/A</v>
      </c>
      <c r="G440" s="19">
        <f t="shared" si="16"/>
        <v>1</v>
      </c>
    </row>
    <row r="441" spans="1:7" s="6" customFormat="1" ht="102" x14ac:dyDescent="0.2">
      <c r="A441" s="19" t="str">
        <f t="shared" si="14"/>
        <v>6</v>
      </c>
      <c r="B441" s="26">
        <v>5632011</v>
      </c>
      <c r="C441" s="26">
        <v>632011</v>
      </c>
      <c r="D441" s="17" t="s">
        <v>839</v>
      </c>
      <c r="E441" s="9" t="s">
        <v>840</v>
      </c>
      <c r="F441" s="21" t="e">
        <f>VLOOKUP(B441,'[1]Clacificación OG'!$M$8:$O$1439,3,0)</f>
        <v>#N/A</v>
      </c>
      <c r="G441" s="19">
        <f t="shared" si="16"/>
        <v>1</v>
      </c>
    </row>
    <row r="442" spans="1:7" s="6" customFormat="1" ht="38.25" x14ac:dyDescent="0.2">
      <c r="A442" s="6" t="str">
        <f t="shared" ref="A442:A451" si="17">MID(B442,2,1)</f>
        <v>9</v>
      </c>
      <c r="B442" s="26">
        <v>5911011</v>
      </c>
      <c r="C442" s="26">
        <v>911011</v>
      </c>
      <c r="D442" s="17" t="s">
        <v>842</v>
      </c>
      <c r="E442" s="9" t="s">
        <v>841</v>
      </c>
      <c r="F442" s="21" t="e">
        <f>VLOOKUP(B442,'[1]Clacificación OG'!$M$8:$O$1439,3,0)</f>
        <v>#N/A</v>
      </c>
      <c r="G442" s="19">
        <v>3</v>
      </c>
    </row>
    <row r="443" spans="1:7" s="6" customFormat="1" ht="38.25" x14ac:dyDescent="0.2">
      <c r="A443" s="6" t="str">
        <f t="shared" si="17"/>
        <v>9</v>
      </c>
      <c r="B443" s="26">
        <v>5912011</v>
      </c>
      <c r="C443" s="26">
        <v>912011</v>
      </c>
      <c r="D443" s="17" t="s">
        <v>843</v>
      </c>
      <c r="E443" s="9" t="s">
        <v>844</v>
      </c>
      <c r="F443" s="21" t="e">
        <f>VLOOKUP(B443,'[1]Clacificación OG'!$M$8:$O$1439,3,0)</f>
        <v>#N/A</v>
      </c>
      <c r="G443" s="19">
        <v>3</v>
      </c>
    </row>
    <row r="444" spans="1:7" s="6" customFormat="1" ht="38.25" x14ac:dyDescent="0.2">
      <c r="A444" s="6" t="str">
        <f t="shared" si="17"/>
        <v>9</v>
      </c>
      <c r="B444" s="26">
        <v>5913011</v>
      </c>
      <c r="C444" s="26">
        <v>913011</v>
      </c>
      <c r="D444" s="17" t="s">
        <v>845</v>
      </c>
      <c r="E444" s="9" t="s">
        <v>846</v>
      </c>
      <c r="F444" s="21" t="e">
        <f>VLOOKUP(B444,'[1]Clacificación OG'!$M$8:$O$1439,3,0)</f>
        <v>#N/A</v>
      </c>
      <c r="G444" s="19">
        <v>3</v>
      </c>
    </row>
    <row r="445" spans="1:7" s="6" customFormat="1" ht="38.25" x14ac:dyDescent="0.2">
      <c r="A445" s="6" t="str">
        <f t="shared" si="17"/>
        <v>9</v>
      </c>
      <c r="B445" s="26">
        <v>5914011</v>
      </c>
      <c r="C445" s="26">
        <v>914011</v>
      </c>
      <c r="D445" s="17" t="s">
        <v>847</v>
      </c>
      <c r="E445" s="9" t="s">
        <v>848</v>
      </c>
      <c r="F445" s="21" t="e">
        <f>VLOOKUP(B445,'[1]Clacificación OG'!$M$8:$O$1439,3,0)</f>
        <v>#N/A</v>
      </c>
      <c r="G445" s="19">
        <v>3</v>
      </c>
    </row>
    <row r="446" spans="1:7" s="6" customFormat="1" ht="51" x14ac:dyDescent="0.2">
      <c r="A446" s="6" t="str">
        <f t="shared" si="17"/>
        <v>9</v>
      </c>
      <c r="B446" s="26">
        <v>5915011</v>
      </c>
      <c r="C446" s="26">
        <v>915011</v>
      </c>
      <c r="D446" s="17" t="s">
        <v>849</v>
      </c>
      <c r="E446" s="9" t="s">
        <v>850</v>
      </c>
      <c r="F446" s="21" t="e">
        <f>VLOOKUP(B446,'[1]Clacificación OG'!$M$8:$O$1439,3,0)</f>
        <v>#N/A</v>
      </c>
      <c r="G446" s="19">
        <v>3</v>
      </c>
    </row>
    <row r="447" spans="1:7" s="6" customFormat="1" ht="38.25" x14ac:dyDescent="0.2">
      <c r="A447" s="6" t="str">
        <f t="shared" si="17"/>
        <v>9</v>
      </c>
      <c r="B447" s="26">
        <v>5916011</v>
      </c>
      <c r="C447" s="26">
        <v>916011</v>
      </c>
      <c r="D447" s="17" t="s">
        <v>851</v>
      </c>
      <c r="E447" s="9" t="s">
        <v>852</v>
      </c>
      <c r="F447" s="21" t="e">
        <f>VLOOKUP(B447,'[1]Clacificación OG'!$M$8:$O$1439,3,0)</f>
        <v>#N/A</v>
      </c>
      <c r="G447" s="19">
        <v>3</v>
      </c>
    </row>
    <row r="448" spans="1:7" s="6" customFormat="1" ht="38.25" x14ac:dyDescent="0.2">
      <c r="A448" s="6" t="str">
        <f t="shared" si="17"/>
        <v>9</v>
      </c>
      <c r="B448" s="26">
        <v>5917011</v>
      </c>
      <c r="C448" s="26">
        <v>917011</v>
      </c>
      <c r="D448" s="17" t="s">
        <v>853</v>
      </c>
      <c r="E448" s="9" t="s">
        <v>854</v>
      </c>
      <c r="F448" s="21" t="e">
        <f>VLOOKUP(B448,'[1]Clacificación OG'!$M$8:$O$1439,3,0)</f>
        <v>#N/A</v>
      </c>
      <c r="G448" s="19">
        <v>3</v>
      </c>
    </row>
    <row r="449" spans="1:7" s="6" customFormat="1" ht="38.25" x14ac:dyDescent="0.2">
      <c r="A449" s="6" t="str">
        <f t="shared" si="17"/>
        <v>9</v>
      </c>
      <c r="B449" s="26">
        <v>5918011</v>
      </c>
      <c r="C449" s="26">
        <v>918011</v>
      </c>
      <c r="D449" s="17" t="s">
        <v>855</v>
      </c>
      <c r="E449" s="9" t="s">
        <v>856</v>
      </c>
      <c r="F449" s="21" t="e">
        <f>VLOOKUP(B449,'[1]Clacificación OG'!$M$8:$O$1439,3,0)</f>
        <v>#N/A</v>
      </c>
      <c r="G449" s="19">
        <v>1</v>
      </c>
    </row>
    <row r="450" spans="1:7" s="6" customFormat="1" ht="25.5" x14ac:dyDescent="0.2">
      <c r="A450" s="6" t="str">
        <f t="shared" si="17"/>
        <v>9</v>
      </c>
      <c r="B450" s="26">
        <v>5921011</v>
      </c>
      <c r="C450" s="26">
        <v>921011</v>
      </c>
      <c r="D450" s="17" t="s">
        <v>858</v>
      </c>
      <c r="E450" s="9" t="s">
        <v>857</v>
      </c>
      <c r="F450" s="21" t="e">
        <f>VLOOKUP(B450,'[1]Clacificación OG'!$M$8:$O$1439,3,0)</f>
        <v>#N/A</v>
      </c>
      <c r="G450" s="19">
        <v>1</v>
      </c>
    </row>
    <row r="451" spans="1:7" s="6" customFormat="1" ht="38.25" x14ac:dyDescent="0.2">
      <c r="A451" s="6" t="str">
        <f t="shared" si="17"/>
        <v>9</v>
      </c>
      <c r="B451" s="26">
        <v>5922011</v>
      </c>
      <c r="C451" s="26">
        <v>922011</v>
      </c>
      <c r="D451" s="17" t="s">
        <v>859</v>
      </c>
      <c r="E451" s="9" t="s">
        <v>860</v>
      </c>
      <c r="F451" s="21" t="e">
        <f>VLOOKUP(B451,'[1]Clacificación OG'!$M$8:$O$1439,3,0)</f>
        <v>#N/A</v>
      </c>
      <c r="G451" s="19">
        <v>1</v>
      </c>
    </row>
    <row r="452" spans="1:7" s="6" customFormat="1" ht="25.5" x14ac:dyDescent="0.2">
      <c r="A452" s="6" t="str">
        <f t="shared" ref="A452:A464" si="18">MID(B452,2,1)</f>
        <v>9</v>
      </c>
      <c r="B452" s="26">
        <v>5923011</v>
      </c>
      <c r="C452" s="26">
        <v>923011</v>
      </c>
      <c r="D452" s="17" t="s">
        <v>861</v>
      </c>
      <c r="E452" s="9" t="s">
        <v>862</v>
      </c>
      <c r="F452" s="21" t="e">
        <f>VLOOKUP(B452,'[1]Clacificación OG'!$M$8:$O$1439,3,0)</f>
        <v>#N/A</v>
      </c>
      <c r="G452" s="19">
        <v>1</v>
      </c>
    </row>
    <row r="453" spans="1:7" s="6" customFormat="1" ht="25.5" x14ac:dyDescent="0.2">
      <c r="A453" s="6" t="str">
        <f t="shared" si="18"/>
        <v>9</v>
      </c>
      <c r="B453" s="26">
        <v>5924011</v>
      </c>
      <c r="C453" s="26">
        <v>924011</v>
      </c>
      <c r="D453" s="17" t="s">
        <v>863</v>
      </c>
      <c r="E453" s="9" t="s">
        <v>864</v>
      </c>
      <c r="F453" s="21" t="e">
        <f>VLOOKUP(B453,'[1]Clacificación OG'!$M$8:$O$1439,3,0)</f>
        <v>#N/A</v>
      </c>
      <c r="G453" s="19">
        <v>1</v>
      </c>
    </row>
    <row r="454" spans="1:7" s="6" customFormat="1" ht="51" x14ac:dyDescent="0.2">
      <c r="A454" s="6" t="str">
        <f t="shared" si="18"/>
        <v>9</v>
      </c>
      <c r="B454" s="26">
        <v>5925011</v>
      </c>
      <c r="C454" s="26">
        <v>925011</v>
      </c>
      <c r="D454" s="17" t="s">
        <v>865</v>
      </c>
      <c r="E454" s="9" t="s">
        <v>866</v>
      </c>
      <c r="F454" s="21" t="e">
        <f>VLOOKUP(B454,'[1]Clacificación OG'!$M$8:$O$1439,3,0)</f>
        <v>#N/A</v>
      </c>
      <c r="G454" s="19">
        <v>1</v>
      </c>
    </row>
    <row r="455" spans="1:7" s="6" customFormat="1" ht="38.25" x14ac:dyDescent="0.2">
      <c r="A455" s="6" t="str">
        <f t="shared" si="18"/>
        <v>9</v>
      </c>
      <c r="B455" s="26">
        <v>5926011</v>
      </c>
      <c r="C455" s="26">
        <v>926011</v>
      </c>
      <c r="D455" s="17" t="s">
        <v>867</v>
      </c>
      <c r="E455" s="9" t="s">
        <v>868</v>
      </c>
      <c r="F455" s="21" t="e">
        <f>VLOOKUP(B455,'[1]Clacificación OG'!$M$8:$O$1439,3,0)</f>
        <v>#N/A</v>
      </c>
      <c r="G455" s="19">
        <v>1</v>
      </c>
    </row>
    <row r="456" spans="1:7" s="6" customFormat="1" ht="25.5" x14ac:dyDescent="0.2">
      <c r="A456" s="6" t="str">
        <f t="shared" si="18"/>
        <v>9</v>
      </c>
      <c r="B456" s="26">
        <v>5927011</v>
      </c>
      <c r="C456" s="26">
        <v>927011</v>
      </c>
      <c r="D456" s="17" t="s">
        <v>869</v>
      </c>
      <c r="E456" s="9" t="s">
        <v>870</v>
      </c>
      <c r="F456" s="21" t="e">
        <f>VLOOKUP(B456,'[1]Clacificación OG'!$M$8:$O$1439,3,0)</f>
        <v>#N/A</v>
      </c>
      <c r="G456" s="19">
        <v>1</v>
      </c>
    </row>
    <row r="457" spans="1:7" s="6" customFormat="1" ht="51" x14ac:dyDescent="0.2">
      <c r="A457" s="6" t="str">
        <f t="shared" si="18"/>
        <v>9</v>
      </c>
      <c r="B457" s="26">
        <v>5928011</v>
      </c>
      <c r="C457" s="26">
        <v>928011</v>
      </c>
      <c r="D457" s="17" t="s">
        <v>871</v>
      </c>
      <c r="E457" s="9" t="s">
        <v>872</v>
      </c>
      <c r="F457" s="21" t="e">
        <f>VLOOKUP(B457,'[1]Clacificación OG'!$M$8:$O$1439,3,0)</f>
        <v>#N/A</v>
      </c>
      <c r="G457" s="19">
        <v>1</v>
      </c>
    </row>
    <row r="458" spans="1:7" s="6" customFormat="1" ht="25.5" x14ac:dyDescent="0.2">
      <c r="A458" s="6" t="str">
        <f t="shared" si="18"/>
        <v>9</v>
      </c>
      <c r="B458" s="26">
        <v>5931011</v>
      </c>
      <c r="C458" s="26">
        <v>931011</v>
      </c>
      <c r="D458" s="17" t="s">
        <v>873</v>
      </c>
      <c r="E458" s="9" t="s">
        <v>874</v>
      </c>
      <c r="F458" s="21" t="e">
        <f>VLOOKUP(B458,'[1]Clacificación OG'!$M$8:$O$1439,3,0)</f>
        <v>#N/A</v>
      </c>
      <c r="G458" s="19">
        <v>1</v>
      </c>
    </row>
    <row r="459" spans="1:7" s="6" customFormat="1" ht="25.5" x14ac:dyDescent="0.2">
      <c r="A459" s="6" t="str">
        <f t="shared" si="18"/>
        <v>9</v>
      </c>
      <c r="B459" s="26">
        <v>5932011</v>
      </c>
      <c r="C459" s="26">
        <v>932011</v>
      </c>
      <c r="D459" s="17" t="s">
        <v>875</v>
      </c>
      <c r="E459" s="9" t="s">
        <v>876</v>
      </c>
      <c r="F459" s="21" t="e">
        <f>VLOOKUP(B459,'[1]Clacificación OG'!$M$8:$O$1439,3,0)</f>
        <v>#N/A</v>
      </c>
      <c r="G459" s="19">
        <v>1</v>
      </c>
    </row>
    <row r="460" spans="1:7" s="6" customFormat="1" ht="114.75" x14ac:dyDescent="0.2">
      <c r="A460" s="6" t="str">
        <f t="shared" si="18"/>
        <v>9</v>
      </c>
      <c r="B460" s="26">
        <v>5941011</v>
      </c>
      <c r="C460" s="26">
        <v>941011</v>
      </c>
      <c r="D460" s="17" t="s">
        <v>877</v>
      </c>
      <c r="E460" s="9" t="s">
        <v>878</v>
      </c>
      <c r="F460" s="21" t="e">
        <f>VLOOKUP(B460,'[1]Clacificación OG'!$M$8:$O$1439,3,0)</f>
        <v>#N/A</v>
      </c>
      <c r="G460" s="19">
        <v>1</v>
      </c>
    </row>
    <row r="461" spans="1:7" s="6" customFormat="1" ht="114.75" x14ac:dyDescent="0.2">
      <c r="A461" s="6" t="str">
        <f t="shared" si="18"/>
        <v>9</v>
      </c>
      <c r="B461" s="26">
        <v>5942011</v>
      </c>
      <c r="C461" s="26">
        <v>942011</v>
      </c>
      <c r="D461" s="17" t="s">
        <v>879</v>
      </c>
      <c r="E461" s="9" t="s">
        <v>880</v>
      </c>
      <c r="F461" s="21" t="e">
        <f>VLOOKUP(B461,'[1]Clacificación OG'!$M$8:$O$1439,3,0)</f>
        <v>#N/A</v>
      </c>
      <c r="G461" s="19">
        <v>1</v>
      </c>
    </row>
    <row r="462" spans="1:7" s="6" customFormat="1" ht="89.25" x14ac:dyDescent="0.2">
      <c r="A462" s="6" t="str">
        <f t="shared" si="18"/>
        <v>9</v>
      </c>
      <c r="B462" s="26">
        <v>5951011</v>
      </c>
      <c r="C462" s="26">
        <v>951011</v>
      </c>
      <c r="D462" s="17" t="s">
        <v>881</v>
      </c>
      <c r="E462" s="9" t="s">
        <v>882</v>
      </c>
      <c r="F462" s="21" t="e">
        <f>VLOOKUP(B462,'[1]Clacificación OG'!$M$8:$O$1439,3,0)</f>
        <v>#N/A</v>
      </c>
      <c r="G462" s="19">
        <v>1</v>
      </c>
    </row>
    <row r="463" spans="1:7" s="6" customFormat="1" ht="38.25" x14ac:dyDescent="0.2">
      <c r="A463" s="6" t="str">
        <f t="shared" si="18"/>
        <v>9</v>
      </c>
      <c r="B463" s="26">
        <v>5961011</v>
      </c>
      <c r="C463" s="26">
        <v>961011</v>
      </c>
      <c r="D463" s="17" t="s">
        <v>883</v>
      </c>
      <c r="E463" s="9" t="s">
        <v>884</v>
      </c>
      <c r="F463" s="21" t="e">
        <f>VLOOKUP(B463,'[1]Clacificación OG'!$M$8:$O$1439,3,0)</f>
        <v>#N/A</v>
      </c>
      <c r="G463" s="19">
        <v>1</v>
      </c>
    </row>
    <row r="464" spans="1:7" s="6" customFormat="1" ht="25.5" x14ac:dyDescent="0.2">
      <c r="A464" s="6" t="str">
        <f t="shared" si="18"/>
        <v>9</v>
      </c>
      <c r="B464" s="26">
        <v>5962011</v>
      </c>
      <c r="C464" s="26">
        <v>962011</v>
      </c>
      <c r="D464" s="17" t="s">
        <v>885</v>
      </c>
      <c r="E464" s="9" t="s">
        <v>886</v>
      </c>
      <c r="F464" s="21" t="e">
        <f>VLOOKUP(B464,'[1]Clacificación OG'!$M$8:$O$1439,3,0)</f>
        <v>#N/A</v>
      </c>
      <c r="G464" s="19">
        <v>1</v>
      </c>
    </row>
  </sheetData>
  <autoFilter ref="A5:G5"/>
  <mergeCells count="1">
    <mergeCell ref="B1:E1"/>
  </mergeCells>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B464"/>
  <sheetViews>
    <sheetView workbookViewId="0">
      <selection activeCell="B119" sqref="B119"/>
    </sheetView>
  </sheetViews>
  <sheetFormatPr baseColWidth="10" defaultRowHeight="12.75" x14ac:dyDescent="0.2"/>
  <cols>
    <col min="1" max="1" width="12.7109375" style="28" customWidth="1"/>
    <col min="2" max="2" width="77.5703125" customWidth="1"/>
  </cols>
  <sheetData>
    <row r="3" spans="1:2" x14ac:dyDescent="0.2">
      <c r="A3" s="33" t="s">
        <v>1351</v>
      </c>
      <c r="B3" s="33"/>
    </row>
    <row r="5" spans="1:2" ht="28.15" customHeight="1" x14ac:dyDescent="0.2">
      <c r="A5" s="29" t="s">
        <v>1349</v>
      </c>
      <c r="B5" s="29" t="s">
        <v>1352</v>
      </c>
    </row>
    <row r="6" spans="1:2" hidden="1" x14ac:dyDescent="0.2">
      <c r="A6" s="30" t="s">
        <v>887</v>
      </c>
      <c r="B6" s="27" t="s">
        <v>2</v>
      </c>
    </row>
    <row r="7" spans="1:2" hidden="1" x14ac:dyDescent="0.2">
      <c r="A7" s="30" t="s">
        <v>888</v>
      </c>
      <c r="B7" s="27" t="s">
        <v>4</v>
      </c>
    </row>
    <row r="8" spans="1:2" hidden="1" x14ac:dyDescent="0.2">
      <c r="A8" s="30" t="s">
        <v>889</v>
      </c>
      <c r="B8" s="27" t="s">
        <v>6</v>
      </c>
    </row>
    <row r="9" spans="1:2" hidden="1" x14ac:dyDescent="0.2">
      <c r="A9" s="30" t="s">
        <v>890</v>
      </c>
      <c r="B9" s="27" t="s">
        <v>8</v>
      </c>
    </row>
    <row r="10" spans="1:2" hidden="1" x14ac:dyDescent="0.2">
      <c r="A10" s="30" t="s">
        <v>891</v>
      </c>
      <c r="B10" s="27" t="s">
        <v>10</v>
      </c>
    </row>
    <row r="11" spans="1:2" hidden="1" x14ac:dyDescent="0.2">
      <c r="A11" s="30" t="s">
        <v>892</v>
      </c>
      <c r="B11" s="27" t="s">
        <v>12</v>
      </c>
    </row>
    <row r="12" spans="1:2" hidden="1" x14ac:dyDescent="0.2">
      <c r="A12" s="30" t="s">
        <v>893</v>
      </c>
      <c r="B12" s="27" t="s">
        <v>14</v>
      </c>
    </row>
    <row r="13" spans="1:2" hidden="1" x14ac:dyDescent="0.2">
      <c r="A13" s="30" t="s">
        <v>894</v>
      </c>
      <c r="B13" s="27" t="s">
        <v>16</v>
      </c>
    </row>
    <row r="14" spans="1:2" hidden="1" x14ac:dyDescent="0.2">
      <c r="A14" s="30" t="s">
        <v>895</v>
      </c>
      <c r="B14" s="27" t="s">
        <v>18</v>
      </c>
    </row>
    <row r="15" spans="1:2" hidden="1" x14ac:dyDescent="0.2">
      <c r="A15" s="30" t="s">
        <v>896</v>
      </c>
      <c r="B15" s="27" t="s">
        <v>20</v>
      </c>
    </row>
    <row r="16" spans="1:2" hidden="1" x14ac:dyDescent="0.2">
      <c r="A16" s="30" t="s">
        <v>897</v>
      </c>
      <c r="B16" s="27" t="s">
        <v>22</v>
      </c>
    </row>
    <row r="17" spans="1:2" ht="25.5" hidden="1" x14ac:dyDescent="0.2">
      <c r="A17" s="30" t="s">
        <v>898</v>
      </c>
      <c r="B17" s="27" t="s">
        <v>24</v>
      </c>
    </row>
    <row r="18" spans="1:2" hidden="1" x14ac:dyDescent="0.2">
      <c r="A18" s="30" t="s">
        <v>899</v>
      </c>
      <c r="B18" s="27" t="s">
        <v>26</v>
      </c>
    </row>
    <row r="19" spans="1:2" hidden="1" x14ac:dyDescent="0.2">
      <c r="A19" s="30" t="s">
        <v>900</v>
      </c>
      <c r="B19" s="27" t="s">
        <v>28</v>
      </c>
    </row>
    <row r="20" spans="1:2" hidden="1" x14ac:dyDescent="0.2">
      <c r="A20" s="30" t="s">
        <v>901</v>
      </c>
      <c r="B20" s="27" t="s">
        <v>30</v>
      </c>
    </row>
    <row r="21" spans="1:2" hidden="1" x14ac:dyDescent="0.2">
      <c r="A21" s="30" t="s">
        <v>902</v>
      </c>
      <c r="B21" s="27" t="s">
        <v>32</v>
      </c>
    </row>
    <row r="22" spans="1:2" hidden="1" x14ac:dyDescent="0.2">
      <c r="A22" s="30" t="s">
        <v>903</v>
      </c>
      <c r="B22" s="27" t="s">
        <v>34</v>
      </c>
    </row>
    <row r="23" spans="1:2" hidden="1" x14ac:dyDescent="0.2">
      <c r="A23" s="30" t="s">
        <v>904</v>
      </c>
      <c r="B23" s="27" t="s">
        <v>36</v>
      </c>
    </row>
    <row r="24" spans="1:2" ht="25.5" hidden="1" x14ac:dyDescent="0.2">
      <c r="A24" s="30" t="s">
        <v>905</v>
      </c>
      <c r="B24" s="27" t="s">
        <v>38</v>
      </c>
    </row>
    <row r="25" spans="1:2" hidden="1" x14ac:dyDescent="0.2">
      <c r="A25" s="30" t="s">
        <v>906</v>
      </c>
      <c r="B25" s="27" t="s">
        <v>40</v>
      </c>
    </row>
    <row r="26" spans="1:2" hidden="1" x14ac:dyDescent="0.2">
      <c r="A26" s="30" t="s">
        <v>907</v>
      </c>
      <c r="B26" s="27" t="s">
        <v>42</v>
      </c>
    </row>
    <row r="27" spans="1:2" hidden="1" x14ac:dyDescent="0.2">
      <c r="A27" s="30" t="s">
        <v>908</v>
      </c>
      <c r="B27" s="27" t="s">
        <v>44</v>
      </c>
    </row>
    <row r="28" spans="1:2" hidden="1" x14ac:dyDescent="0.2">
      <c r="A28" s="30" t="s">
        <v>909</v>
      </c>
      <c r="B28" s="27" t="s">
        <v>46</v>
      </c>
    </row>
    <row r="29" spans="1:2" hidden="1" x14ac:dyDescent="0.2">
      <c r="A29" s="30" t="s">
        <v>910</v>
      </c>
      <c r="B29" s="27" t="s">
        <v>48</v>
      </c>
    </row>
    <row r="30" spans="1:2" hidden="1" x14ac:dyDescent="0.2">
      <c r="A30" s="30" t="s">
        <v>911</v>
      </c>
      <c r="B30" s="27" t="s">
        <v>50</v>
      </c>
    </row>
    <row r="31" spans="1:2" hidden="1" x14ac:dyDescent="0.2">
      <c r="A31" s="30" t="s">
        <v>912</v>
      </c>
      <c r="B31" s="27" t="s">
        <v>52</v>
      </c>
    </row>
    <row r="32" spans="1:2" hidden="1" x14ac:dyDescent="0.2">
      <c r="A32" s="30" t="s">
        <v>913</v>
      </c>
      <c r="B32" s="27" t="s">
        <v>54</v>
      </c>
    </row>
    <row r="33" spans="1:2" hidden="1" x14ac:dyDescent="0.2">
      <c r="A33" s="30" t="s">
        <v>914</v>
      </c>
      <c r="B33" s="27" t="s">
        <v>56</v>
      </c>
    </row>
    <row r="34" spans="1:2" hidden="1" x14ac:dyDescent="0.2">
      <c r="A34" s="30" t="s">
        <v>915</v>
      </c>
      <c r="B34" s="27" t="s">
        <v>58</v>
      </c>
    </row>
    <row r="35" spans="1:2" hidden="1" x14ac:dyDescent="0.2">
      <c r="A35" s="30" t="s">
        <v>916</v>
      </c>
      <c r="B35" s="27" t="s">
        <v>60</v>
      </c>
    </row>
    <row r="36" spans="1:2" hidden="1" x14ac:dyDescent="0.2">
      <c r="A36" s="30" t="s">
        <v>917</v>
      </c>
      <c r="B36" s="27" t="s">
        <v>62</v>
      </c>
    </row>
    <row r="37" spans="1:2" hidden="1" x14ac:dyDescent="0.2">
      <c r="A37" s="30" t="s">
        <v>918</v>
      </c>
      <c r="B37" s="27" t="s">
        <v>64</v>
      </c>
    </row>
    <row r="38" spans="1:2" ht="25.5" hidden="1" x14ac:dyDescent="0.2">
      <c r="A38" s="30" t="s">
        <v>919</v>
      </c>
      <c r="B38" s="27" t="s">
        <v>66</v>
      </c>
    </row>
    <row r="39" spans="1:2" hidden="1" x14ac:dyDescent="0.2">
      <c r="A39" s="30" t="s">
        <v>920</v>
      </c>
      <c r="B39" s="27" t="s">
        <v>68</v>
      </c>
    </row>
    <row r="40" spans="1:2" hidden="1" x14ac:dyDescent="0.2">
      <c r="A40" s="30" t="s">
        <v>921</v>
      </c>
      <c r="B40" s="27" t="s">
        <v>69</v>
      </c>
    </row>
    <row r="41" spans="1:2" hidden="1" x14ac:dyDescent="0.2">
      <c r="A41" s="30" t="s">
        <v>922</v>
      </c>
      <c r="B41" s="27" t="s">
        <v>71</v>
      </c>
    </row>
    <row r="42" spans="1:2" hidden="1" x14ac:dyDescent="0.2">
      <c r="A42" s="30" t="s">
        <v>923</v>
      </c>
      <c r="B42" s="27" t="s">
        <v>73</v>
      </c>
    </row>
    <row r="43" spans="1:2" hidden="1" x14ac:dyDescent="0.2">
      <c r="A43" s="30" t="s">
        <v>924</v>
      </c>
      <c r="B43" s="27" t="s">
        <v>75</v>
      </c>
    </row>
    <row r="44" spans="1:2" hidden="1" x14ac:dyDescent="0.2">
      <c r="A44" s="30" t="s">
        <v>925</v>
      </c>
      <c r="B44" s="27" t="s">
        <v>77</v>
      </c>
    </row>
    <row r="45" spans="1:2" hidden="1" x14ac:dyDescent="0.2">
      <c r="A45" s="30" t="s">
        <v>926</v>
      </c>
      <c r="B45" s="27" t="s">
        <v>79</v>
      </c>
    </row>
    <row r="46" spans="1:2" hidden="1" x14ac:dyDescent="0.2">
      <c r="A46" s="30" t="s">
        <v>927</v>
      </c>
      <c r="B46" s="27" t="s">
        <v>81</v>
      </c>
    </row>
    <row r="47" spans="1:2" hidden="1" x14ac:dyDescent="0.2">
      <c r="A47" s="30" t="s">
        <v>928</v>
      </c>
      <c r="B47" s="27" t="s">
        <v>83</v>
      </c>
    </row>
    <row r="48" spans="1:2" hidden="1" x14ac:dyDescent="0.2">
      <c r="A48" s="30" t="s">
        <v>929</v>
      </c>
      <c r="B48" s="27" t="s">
        <v>85</v>
      </c>
    </row>
    <row r="49" spans="1:2" hidden="1" x14ac:dyDescent="0.2">
      <c r="A49" s="30" t="s">
        <v>930</v>
      </c>
      <c r="B49" s="27" t="s">
        <v>87</v>
      </c>
    </row>
    <row r="50" spans="1:2" hidden="1" x14ac:dyDescent="0.2">
      <c r="A50" s="30" t="s">
        <v>931</v>
      </c>
      <c r="B50" s="27" t="s">
        <v>89</v>
      </c>
    </row>
    <row r="51" spans="1:2" hidden="1" x14ac:dyDescent="0.2">
      <c r="A51" s="30" t="s">
        <v>932</v>
      </c>
      <c r="B51" s="27" t="s">
        <v>91</v>
      </c>
    </row>
    <row r="52" spans="1:2" hidden="1" x14ac:dyDescent="0.2">
      <c r="A52" s="30" t="s">
        <v>933</v>
      </c>
      <c r="B52" s="27" t="s">
        <v>93</v>
      </c>
    </row>
    <row r="53" spans="1:2" hidden="1" x14ac:dyDescent="0.2">
      <c r="A53" s="30" t="s">
        <v>934</v>
      </c>
      <c r="B53" s="27" t="s">
        <v>95</v>
      </c>
    </row>
    <row r="54" spans="1:2" hidden="1" x14ac:dyDescent="0.2">
      <c r="A54" s="30" t="s">
        <v>935</v>
      </c>
      <c r="B54" s="27" t="s">
        <v>97</v>
      </c>
    </row>
    <row r="55" spans="1:2" hidden="1" x14ac:dyDescent="0.2">
      <c r="A55" s="30" t="s">
        <v>936</v>
      </c>
      <c r="B55" s="27" t="s">
        <v>99</v>
      </c>
    </row>
    <row r="56" spans="1:2" hidden="1" x14ac:dyDescent="0.2">
      <c r="A56" s="30" t="s">
        <v>937</v>
      </c>
      <c r="B56" s="27" t="s">
        <v>101</v>
      </c>
    </row>
    <row r="57" spans="1:2" hidden="1" x14ac:dyDescent="0.2">
      <c r="A57" s="30" t="s">
        <v>938</v>
      </c>
      <c r="B57" s="27" t="s">
        <v>103</v>
      </c>
    </row>
    <row r="58" spans="1:2" hidden="1" x14ac:dyDescent="0.2">
      <c r="A58" s="30" t="s">
        <v>939</v>
      </c>
      <c r="B58" s="27" t="s">
        <v>105</v>
      </c>
    </row>
    <row r="59" spans="1:2" hidden="1" x14ac:dyDescent="0.2">
      <c r="A59" s="30" t="s">
        <v>940</v>
      </c>
      <c r="B59" s="27" t="s">
        <v>107</v>
      </c>
    </row>
    <row r="60" spans="1:2" hidden="1" x14ac:dyDescent="0.2">
      <c r="A60" s="30" t="s">
        <v>941</v>
      </c>
      <c r="B60" s="27" t="s">
        <v>109</v>
      </c>
    </row>
    <row r="61" spans="1:2" hidden="1" x14ac:dyDescent="0.2">
      <c r="A61" s="30" t="s">
        <v>942</v>
      </c>
      <c r="B61" s="27" t="s">
        <v>111</v>
      </c>
    </row>
    <row r="62" spans="1:2" hidden="1" x14ac:dyDescent="0.2">
      <c r="A62" s="30" t="s">
        <v>943</v>
      </c>
      <c r="B62" s="27" t="s">
        <v>113</v>
      </c>
    </row>
    <row r="63" spans="1:2" hidden="1" x14ac:dyDescent="0.2">
      <c r="A63" s="30" t="s">
        <v>944</v>
      </c>
      <c r="B63" s="27" t="s">
        <v>115</v>
      </c>
    </row>
    <row r="64" spans="1:2" hidden="1" x14ac:dyDescent="0.2">
      <c r="A64" s="30" t="s">
        <v>945</v>
      </c>
      <c r="B64" s="27" t="s">
        <v>117</v>
      </c>
    </row>
    <row r="65" spans="1:2" hidden="1" x14ac:dyDescent="0.2">
      <c r="A65" s="30" t="s">
        <v>946</v>
      </c>
      <c r="B65" s="27" t="s">
        <v>119</v>
      </c>
    </row>
    <row r="66" spans="1:2" hidden="1" x14ac:dyDescent="0.2">
      <c r="A66" s="30" t="s">
        <v>947</v>
      </c>
      <c r="B66" s="27" t="s">
        <v>121</v>
      </c>
    </row>
    <row r="67" spans="1:2" hidden="1" x14ac:dyDescent="0.2">
      <c r="A67" s="30" t="s">
        <v>948</v>
      </c>
      <c r="B67" s="27" t="s">
        <v>123</v>
      </c>
    </row>
    <row r="68" spans="1:2" hidden="1" x14ac:dyDescent="0.2">
      <c r="A68" s="30" t="s">
        <v>949</v>
      </c>
      <c r="B68" s="27" t="s">
        <v>125</v>
      </c>
    </row>
    <row r="69" spans="1:2" hidden="1" x14ac:dyDescent="0.2">
      <c r="A69" s="30" t="s">
        <v>950</v>
      </c>
      <c r="B69" s="27" t="s">
        <v>127</v>
      </c>
    </row>
    <row r="70" spans="1:2" hidden="1" x14ac:dyDescent="0.2">
      <c r="A70" s="30" t="s">
        <v>951</v>
      </c>
      <c r="B70" s="27" t="s">
        <v>129</v>
      </c>
    </row>
    <row r="71" spans="1:2" hidden="1" x14ac:dyDescent="0.2">
      <c r="A71" s="30" t="s">
        <v>952</v>
      </c>
      <c r="B71" s="27" t="s">
        <v>131</v>
      </c>
    </row>
    <row r="72" spans="1:2" hidden="1" x14ac:dyDescent="0.2">
      <c r="A72" s="30" t="s">
        <v>953</v>
      </c>
      <c r="B72" s="27" t="s">
        <v>133</v>
      </c>
    </row>
    <row r="73" spans="1:2" hidden="1" x14ac:dyDescent="0.2">
      <c r="A73" s="30" t="s">
        <v>954</v>
      </c>
      <c r="B73" s="27" t="s">
        <v>135</v>
      </c>
    </row>
    <row r="74" spans="1:2" hidden="1" x14ac:dyDescent="0.2">
      <c r="A74" s="30" t="s">
        <v>955</v>
      </c>
      <c r="B74" s="27" t="s">
        <v>137</v>
      </c>
    </row>
    <row r="75" spans="1:2" hidden="1" x14ac:dyDescent="0.2">
      <c r="A75" s="30" t="s">
        <v>956</v>
      </c>
      <c r="B75" s="27" t="s">
        <v>139</v>
      </c>
    </row>
    <row r="76" spans="1:2" hidden="1" x14ac:dyDescent="0.2">
      <c r="A76" s="30" t="s">
        <v>957</v>
      </c>
      <c r="B76" s="27" t="s">
        <v>141</v>
      </c>
    </row>
    <row r="77" spans="1:2" hidden="1" x14ac:dyDescent="0.2">
      <c r="A77" s="30" t="s">
        <v>958</v>
      </c>
      <c r="B77" s="27" t="s">
        <v>143</v>
      </c>
    </row>
    <row r="78" spans="1:2" hidden="1" x14ac:dyDescent="0.2">
      <c r="A78" s="30" t="s">
        <v>959</v>
      </c>
      <c r="B78" s="27" t="s">
        <v>145</v>
      </c>
    </row>
    <row r="79" spans="1:2" hidden="1" x14ac:dyDescent="0.2">
      <c r="A79" s="30" t="s">
        <v>960</v>
      </c>
      <c r="B79" s="27" t="s">
        <v>147</v>
      </c>
    </row>
    <row r="80" spans="1:2" hidden="1" x14ac:dyDescent="0.2">
      <c r="A80" s="30" t="s">
        <v>961</v>
      </c>
      <c r="B80" s="27" t="s">
        <v>149</v>
      </c>
    </row>
    <row r="81" spans="1:2" hidden="1" x14ac:dyDescent="0.2">
      <c r="A81" s="30" t="s">
        <v>962</v>
      </c>
      <c r="B81" s="27" t="s">
        <v>150</v>
      </c>
    </row>
    <row r="82" spans="1:2" hidden="1" x14ac:dyDescent="0.2">
      <c r="A82" s="30" t="s">
        <v>963</v>
      </c>
      <c r="B82" s="27" t="s">
        <v>151</v>
      </c>
    </row>
    <row r="83" spans="1:2" hidden="1" x14ac:dyDescent="0.2">
      <c r="A83" s="30" t="s">
        <v>964</v>
      </c>
      <c r="B83" s="27" t="s">
        <v>152</v>
      </c>
    </row>
    <row r="84" spans="1:2" hidden="1" x14ac:dyDescent="0.2">
      <c r="A84" s="30" t="s">
        <v>965</v>
      </c>
      <c r="B84" s="27" t="s">
        <v>154</v>
      </c>
    </row>
    <row r="85" spans="1:2" hidden="1" x14ac:dyDescent="0.2">
      <c r="A85" s="30" t="s">
        <v>966</v>
      </c>
      <c r="B85" s="27" t="s">
        <v>156</v>
      </c>
    </row>
    <row r="86" spans="1:2" hidden="1" x14ac:dyDescent="0.2">
      <c r="A86" s="30" t="s">
        <v>967</v>
      </c>
      <c r="B86" s="27" t="s">
        <v>158</v>
      </c>
    </row>
    <row r="87" spans="1:2" ht="25.5" hidden="1" x14ac:dyDescent="0.2">
      <c r="A87" s="30" t="s">
        <v>968</v>
      </c>
      <c r="B87" s="27" t="s">
        <v>160</v>
      </c>
    </row>
    <row r="88" spans="1:2" hidden="1" x14ac:dyDescent="0.2">
      <c r="A88" s="30" t="s">
        <v>969</v>
      </c>
      <c r="B88" s="27" t="s">
        <v>162</v>
      </c>
    </row>
    <row r="89" spans="1:2" hidden="1" x14ac:dyDescent="0.2">
      <c r="A89" s="30" t="s">
        <v>970</v>
      </c>
      <c r="B89" s="27" t="s">
        <v>164</v>
      </c>
    </row>
    <row r="90" spans="1:2" hidden="1" x14ac:dyDescent="0.2">
      <c r="A90" s="30" t="s">
        <v>971</v>
      </c>
      <c r="B90" s="27" t="s">
        <v>166</v>
      </c>
    </row>
    <row r="91" spans="1:2" hidden="1" x14ac:dyDescent="0.2">
      <c r="A91" s="30" t="s">
        <v>972</v>
      </c>
      <c r="B91" s="27" t="s">
        <v>168</v>
      </c>
    </row>
    <row r="92" spans="1:2" hidden="1" x14ac:dyDescent="0.2">
      <c r="A92" s="30" t="s">
        <v>973</v>
      </c>
      <c r="B92" s="27" t="s">
        <v>170</v>
      </c>
    </row>
    <row r="93" spans="1:2" hidden="1" x14ac:dyDescent="0.2">
      <c r="A93" s="30" t="s">
        <v>974</v>
      </c>
      <c r="B93" s="27" t="s">
        <v>172</v>
      </c>
    </row>
    <row r="94" spans="1:2" hidden="1" x14ac:dyDescent="0.2">
      <c r="A94" s="30" t="s">
        <v>975</v>
      </c>
      <c r="B94" s="27" t="s">
        <v>174</v>
      </c>
    </row>
    <row r="95" spans="1:2" hidden="1" x14ac:dyDescent="0.2">
      <c r="A95" s="30" t="s">
        <v>976</v>
      </c>
      <c r="B95" s="27" t="s">
        <v>176</v>
      </c>
    </row>
    <row r="96" spans="1:2" hidden="1" x14ac:dyDescent="0.2">
      <c r="A96" s="30" t="s">
        <v>977</v>
      </c>
      <c r="B96" s="27" t="s">
        <v>178</v>
      </c>
    </row>
    <row r="97" spans="1:2" hidden="1" x14ac:dyDescent="0.2">
      <c r="A97" s="30" t="s">
        <v>978</v>
      </c>
      <c r="B97" s="27" t="s">
        <v>180</v>
      </c>
    </row>
    <row r="98" spans="1:2" hidden="1" x14ac:dyDescent="0.2">
      <c r="A98" s="30" t="s">
        <v>979</v>
      </c>
      <c r="B98" s="27" t="s">
        <v>182</v>
      </c>
    </row>
    <row r="99" spans="1:2" hidden="1" x14ac:dyDescent="0.2">
      <c r="A99" s="30" t="s">
        <v>980</v>
      </c>
      <c r="B99" s="27" t="s">
        <v>184</v>
      </c>
    </row>
    <row r="100" spans="1:2" hidden="1" x14ac:dyDescent="0.2">
      <c r="A100" s="30" t="s">
        <v>981</v>
      </c>
      <c r="B100" s="27" t="s">
        <v>186</v>
      </c>
    </row>
    <row r="101" spans="1:2" hidden="1" x14ac:dyDescent="0.2">
      <c r="A101" s="30" t="s">
        <v>982</v>
      </c>
      <c r="B101" s="27" t="s">
        <v>188</v>
      </c>
    </row>
    <row r="102" spans="1:2" hidden="1" x14ac:dyDescent="0.2">
      <c r="A102" s="30" t="s">
        <v>983</v>
      </c>
      <c r="B102" s="27" t="s">
        <v>190</v>
      </c>
    </row>
    <row r="103" spans="1:2" hidden="1" x14ac:dyDescent="0.2">
      <c r="A103" s="30" t="s">
        <v>984</v>
      </c>
      <c r="B103" s="27" t="s">
        <v>192</v>
      </c>
    </row>
    <row r="104" spans="1:2" hidden="1" x14ac:dyDescent="0.2">
      <c r="A104" s="30" t="s">
        <v>985</v>
      </c>
      <c r="B104" s="27" t="s">
        <v>194</v>
      </c>
    </row>
    <row r="105" spans="1:2" hidden="1" x14ac:dyDescent="0.2">
      <c r="A105" s="30" t="s">
        <v>986</v>
      </c>
      <c r="B105" s="27" t="s">
        <v>196</v>
      </c>
    </row>
    <row r="106" spans="1:2" hidden="1" x14ac:dyDescent="0.2">
      <c r="A106" s="30" t="s">
        <v>987</v>
      </c>
      <c r="B106" s="27" t="s">
        <v>198</v>
      </c>
    </row>
    <row r="107" spans="1:2" hidden="1" x14ac:dyDescent="0.2">
      <c r="A107" s="30" t="s">
        <v>988</v>
      </c>
      <c r="B107" s="27" t="s">
        <v>200</v>
      </c>
    </row>
    <row r="108" spans="1:2" hidden="1" x14ac:dyDescent="0.2">
      <c r="A108" s="30" t="s">
        <v>989</v>
      </c>
      <c r="B108" s="27" t="s">
        <v>202</v>
      </c>
    </row>
    <row r="109" spans="1:2" hidden="1" x14ac:dyDescent="0.2">
      <c r="A109" s="30" t="s">
        <v>990</v>
      </c>
      <c r="B109" s="27" t="s">
        <v>204</v>
      </c>
    </row>
    <row r="110" spans="1:2" hidden="1" x14ac:dyDescent="0.2">
      <c r="A110" s="30" t="s">
        <v>991</v>
      </c>
      <c r="B110" s="27" t="s">
        <v>206</v>
      </c>
    </row>
    <row r="111" spans="1:2" hidden="1" x14ac:dyDescent="0.2">
      <c r="A111" s="30" t="s">
        <v>992</v>
      </c>
      <c r="B111" s="27" t="s">
        <v>208</v>
      </c>
    </row>
    <row r="112" spans="1:2" hidden="1" x14ac:dyDescent="0.2">
      <c r="A112" s="30" t="s">
        <v>993</v>
      </c>
      <c r="B112" s="27" t="s">
        <v>210</v>
      </c>
    </row>
    <row r="113" spans="1:2" hidden="1" x14ac:dyDescent="0.2">
      <c r="A113" s="30" t="s">
        <v>994</v>
      </c>
      <c r="B113" s="27" t="s">
        <v>212</v>
      </c>
    </row>
    <row r="114" spans="1:2" hidden="1" x14ac:dyDescent="0.2">
      <c r="A114" s="30" t="s">
        <v>995</v>
      </c>
      <c r="B114" s="27" t="s">
        <v>214</v>
      </c>
    </row>
    <row r="115" spans="1:2" x14ac:dyDescent="0.2">
      <c r="A115" s="30" t="s">
        <v>996</v>
      </c>
      <c r="B115" s="27" t="s">
        <v>216</v>
      </c>
    </row>
    <row r="116" spans="1:2" x14ac:dyDescent="0.2">
      <c r="A116" s="30" t="s">
        <v>997</v>
      </c>
      <c r="B116" s="27" t="s">
        <v>217</v>
      </c>
    </row>
    <row r="117" spans="1:2" x14ac:dyDescent="0.2">
      <c r="A117" s="30" t="s">
        <v>998</v>
      </c>
      <c r="B117" s="27" t="s">
        <v>219</v>
      </c>
    </row>
    <row r="118" spans="1:2" x14ac:dyDescent="0.2">
      <c r="A118" s="30" t="s">
        <v>999</v>
      </c>
      <c r="B118" s="27" t="s">
        <v>221</v>
      </c>
    </row>
    <row r="119" spans="1:2" x14ac:dyDescent="0.2">
      <c r="A119" s="30" t="s">
        <v>1000</v>
      </c>
      <c r="B119" s="27" t="s">
        <v>223</v>
      </c>
    </row>
    <row r="120" spans="1:2" x14ac:dyDescent="0.2">
      <c r="A120" s="30" t="s">
        <v>1001</v>
      </c>
      <c r="B120" s="27" t="s">
        <v>225</v>
      </c>
    </row>
    <row r="121" spans="1:2" x14ac:dyDescent="0.2">
      <c r="A121" s="30" t="s">
        <v>1002</v>
      </c>
      <c r="B121" s="27" t="s">
        <v>227</v>
      </c>
    </row>
    <row r="122" spans="1:2" x14ac:dyDescent="0.2">
      <c r="A122" s="30" t="s">
        <v>1003</v>
      </c>
      <c r="B122" s="27" t="s">
        <v>229</v>
      </c>
    </row>
    <row r="123" spans="1:2" x14ac:dyDescent="0.2">
      <c r="A123" s="30" t="s">
        <v>1004</v>
      </c>
      <c r="B123" s="27" t="s">
        <v>231</v>
      </c>
    </row>
    <row r="124" spans="1:2" ht="25.5" x14ac:dyDescent="0.2">
      <c r="A124" s="30" t="s">
        <v>1005</v>
      </c>
      <c r="B124" s="27" t="s">
        <v>233</v>
      </c>
    </row>
    <row r="125" spans="1:2" ht="25.5" x14ac:dyDescent="0.2">
      <c r="A125" s="30" t="s">
        <v>1006</v>
      </c>
      <c r="B125" s="27" t="s">
        <v>235</v>
      </c>
    </row>
    <row r="126" spans="1:2" x14ac:dyDescent="0.2">
      <c r="A126" s="30" t="s">
        <v>1007</v>
      </c>
      <c r="B126" s="27" t="s">
        <v>237</v>
      </c>
    </row>
    <row r="127" spans="1:2" ht="25.5" x14ac:dyDescent="0.2">
      <c r="A127" s="30" t="s">
        <v>1008</v>
      </c>
      <c r="B127" s="27" t="s">
        <v>239</v>
      </c>
    </row>
    <row r="128" spans="1:2" x14ac:dyDescent="0.2">
      <c r="A128" s="30" t="s">
        <v>1009</v>
      </c>
      <c r="B128" s="27" t="s">
        <v>241</v>
      </c>
    </row>
    <row r="129" spans="1:2" x14ac:dyDescent="0.2">
      <c r="A129" s="30" t="s">
        <v>1010</v>
      </c>
      <c r="B129" s="27" t="s">
        <v>243</v>
      </c>
    </row>
    <row r="130" spans="1:2" x14ac:dyDescent="0.2">
      <c r="A130" s="30" t="s">
        <v>1011</v>
      </c>
      <c r="B130" s="27" t="s">
        <v>245</v>
      </c>
    </row>
    <row r="131" spans="1:2" x14ac:dyDescent="0.2">
      <c r="A131" s="30" t="s">
        <v>1012</v>
      </c>
      <c r="B131" s="27" t="s">
        <v>247</v>
      </c>
    </row>
    <row r="132" spans="1:2" x14ac:dyDescent="0.2">
      <c r="A132" s="30" t="s">
        <v>1013</v>
      </c>
      <c r="B132" s="27" t="s">
        <v>249</v>
      </c>
    </row>
    <row r="133" spans="1:2" x14ac:dyDescent="0.2">
      <c r="A133" s="30" t="s">
        <v>1014</v>
      </c>
      <c r="B133" s="27" t="s">
        <v>251</v>
      </c>
    </row>
    <row r="134" spans="1:2" x14ac:dyDescent="0.2">
      <c r="A134" s="30" t="s">
        <v>1015</v>
      </c>
      <c r="B134" s="27" t="s">
        <v>253</v>
      </c>
    </row>
    <row r="135" spans="1:2" x14ac:dyDescent="0.2">
      <c r="A135" s="30" t="s">
        <v>1016</v>
      </c>
      <c r="B135" s="27" t="s">
        <v>255</v>
      </c>
    </row>
    <row r="136" spans="1:2" x14ac:dyDescent="0.2">
      <c r="A136" s="30" t="s">
        <v>1017</v>
      </c>
      <c r="B136" s="27" t="s">
        <v>257</v>
      </c>
    </row>
    <row r="137" spans="1:2" x14ac:dyDescent="0.2">
      <c r="A137" s="30" t="s">
        <v>1018</v>
      </c>
      <c r="B137" s="27" t="s">
        <v>259</v>
      </c>
    </row>
    <row r="138" spans="1:2" x14ac:dyDescent="0.2">
      <c r="A138" s="30" t="s">
        <v>1019</v>
      </c>
      <c r="B138" s="27" t="s">
        <v>261</v>
      </c>
    </row>
    <row r="139" spans="1:2" x14ac:dyDescent="0.2">
      <c r="A139" s="30" t="s">
        <v>1020</v>
      </c>
      <c r="B139" s="27" t="s">
        <v>263</v>
      </c>
    </row>
    <row r="140" spans="1:2" x14ac:dyDescent="0.2">
      <c r="A140" s="30" t="s">
        <v>1021</v>
      </c>
      <c r="B140" s="27" t="s">
        <v>265</v>
      </c>
    </row>
    <row r="141" spans="1:2" x14ac:dyDescent="0.2">
      <c r="A141" s="30" t="s">
        <v>1022</v>
      </c>
      <c r="B141" s="27" t="s">
        <v>267</v>
      </c>
    </row>
    <row r="142" spans="1:2" x14ac:dyDescent="0.2">
      <c r="A142" s="30" t="s">
        <v>1023</v>
      </c>
      <c r="B142" s="27" t="s">
        <v>269</v>
      </c>
    </row>
    <row r="143" spans="1:2" x14ac:dyDescent="0.2">
      <c r="A143" s="30" t="s">
        <v>1024</v>
      </c>
      <c r="B143" s="27" t="s">
        <v>271</v>
      </c>
    </row>
    <row r="144" spans="1:2" x14ac:dyDescent="0.2">
      <c r="A144" s="30" t="s">
        <v>1025</v>
      </c>
      <c r="B144" s="27" t="s">
        <v>273</v>
      </c>
    </row>
    <row r="145" spans="1:2" x14ac:dyDescent="0.2">
      <c r="A145" s="30" t="s">
        <v>1026</v>
      </c>
      <c r="B145" s="27" t="s">
        <v>275</v>
      </c>
    </row>
    <row r="146" spans="1:2" x14ac:dyDescent="0.2">
      <c r="A146" s="30" t="s">
        <v>1027</v>
      </c>
      <c r="B146" s="27" t="s">
        <v>277</v>
      </c>
    </row>
    <row r="147" spans="1:2" x14ac:dyDescent="0.2">
      <c r="A147" s="30" t="s">
        <v>1028</v>
      </c>
      <c r="B147" s="27" t="s">
        <v>279</v>
      </c>
    </row>
    <row r="148" spans="1:2" x14ac:dyDescent="0.2">
      <c r="A148" s="30" t="s">
        <v>1029</v>
      </c>
      <c r="B148" s="27" t="s">
        <v>282</v>
      </c>
    </row>
    <row r="149" spans="1:2" x14ac:dyDescent="0.2">
      <c r="A149" s="30" t="s">
        <v>1030</v>
      </c>
      <c r="B149" s="27" t="s">
        <v>281</v>
      </c>
    </row>
    <row r="150" spans="1:2" x14ac:dyDescent="0.2">
      <c r="A150" s="30" t="s">
        <v>1031</v>
      </c>
      <c r="B150" s="27" t="s">
        <v>285</v>
      </c>
    </row>
    <row r="151" spans="1:2" x14ac:dyDescent="0.2">
      <c r="A151" s="30" t="s">
        <v>1032</v>
      </c>
      <c r="B151" s="27" t="s">
        <v>287</v>
      </c>
    </row>
    <row r="152" spans="1:2" x14ac:dyDescent="0.2">
      <c r="A152" s="30" t="s">
        <v>1033</v>
      </c>
      <c r="B152" s="27" t="s">
        <v>290</v>
      </c>
    </row>
    <row r="153" spans="1:2" x14ac:dyDescent="0.2">
      <c r="A153" s="30" t="s">
        <v>1034</v>
      </c>
      <c r="B153" s="27" t="s">
        <v>292</v>
      </c>
    </row>
    <row r="154" spans="1:2" x14ac:dyDescent="0.2">
      <c r="A154" s="30" t="s">
        <v>1035</v>
      </c>
      <c r="B154" s="27" t="s">
        <v>289</v>
      </c>
    </row>
    <row r="155" spans="1:2" x14ac:dyDescent="0.2">
      <c r="A155" s="30" t="s">
        <v>1036</v>
      </c>
      <c r="B155" s="27" t="s">
        <v>295</v>
      </c>
    </row>
    <row r="156" spans="1:2" x14ac:dyDescent="0.2">
      <c r="A156" s="30" t="s">
        <v>1037</v>
      </c>
      <c r="B156" s="27" t="s">
        <v>297</v>
      </c>
    </row>
    <row r="157" spans="1:2" x14ac:dyDescent="0.2">
      <c r="A157" s="30" t="s">
        <v>1038</v>
      </c>
      <c r="B157" s="27" t="s">
        <v>299</v>
      </c>
    </row>
    <row r="158" spans="1:2" x14ac:dyDescent="0.2">
      <c r="A158" s="30" t="s">
        <v>1039</v>
      </c>
      <c r="B158" s="27" t="s">
        <v>301</v>
      </c>
    </row>
    <row r="159" spans="1:2" x14ac:dyDescent="0.2">
      <c r="A159" s="30" t="s">
        <v>1040</v>
      </c>
      <c r="B159" s="27" t="s">
        <v>303</v>
      </c>
    </row>
    <row r="160" spans="1:2" x14ac:dyDescent="0.2">
      <c r="A160" s="30" t="s">
        <v>1041</v>
      </c>
      <c r="B160" s="27" t="s">
        <v>305</v>
      </c>
    </row>
    <row r="161" spans="1:2" x14ac:dyDescent="0.2">
      <c r="A161" s="30" t="s">
        <v>1042</v>
      </c>
      <c r="B161" s="27" t="s">
        <v>307</v>
      </c>
    </row>
    <row r="162" spans="1:2" x14ac:dyDescent="0.2">
      <c r="A162" s="30" t="s">
        <v>1043</v>
      </c>
      <c r="B162" s="27" t="s">
        <v>309</v>
      </c>
    </row>
    <row r="163" spans="1:2" x14ac:dyDescent="0.2">
      <c r="A163" s="30" t="s">
        <v>1044</v>
      </c>
      <c r="B163" s="27" t="s">
        <v>312</v>
      </c>
    </row>
    <row r="164" spans="1:2" x14ac:dyDescent="0.2">
      <c r="A164" s="30" t="s">
        <v>1045</v>
      </c>
      <c r="B164" s="27" t="s">
        <v>311</v>
      </c>
    </row>
    <row r="165" spans="1:2" x14ac:dyDescent="0.2">
      <c r="A165" s="30" t="s">
        <v>1046</v>
      </c>
      <c r="B165" s="27" t="s">
        <v>315</v>
      </c>
    </row>
    <row r="166" spans="1:2" ht="25.5" x14ac:dyDescent="0.2">
      <c r="A166" s="30" t="s">
        <v>1047</v>
      </c>
      <c r="B166" s="27" t="s">
        <v>317</v>
      </c>
    </row>
    <row r="167" spans="1:2" x14ac:dyDescent="0.2">
      <c r="A167" s="30" t="s">
        <v>1048</v>
      </c>
      <c r="B167" s="27" t="s">
        <v>319</v>
      </c>
    </row>
    <row r="168" spans="1:2" x14ac:dyDescent="0.2">
      <c r="A168" s="30" t="s">
        <v>1049</v>
      </c>
      <c r="B168" s="27" t="s">
        <v>321</v>
      </c>
    </row>
    <row r="169" spans="1:2" x14ac:dyDescent="0.2">
      <c r="A169" s="30" t="s">
        <v>1050</v>
      </c>
      <c r="B169" s="27" t="s">
        <v>323</v>
      </c>
    </row>
    <row r="170" spans="1:2" x14ac:dyDescent="0.2">
      <c r="A170" s="30" t="s">
        <v>1051</v>
      </c>
      <c r="B170" s="27" t="s">
        <v>325</v>
      </c>
    </row>
    <row r="171" spans="1:2" x14ac:dyDescent="0.2">
      <c r="A171" s="30" t="s">
        <v>1052</v>
      </c>
      <c r="B171" s="27" t="s">
        <v>327</v>
      </c>
    </row>
    <row r="172" spans="1:2" x14ac:dyDescent="0.2">
      <c r="A172" s="30" t="s">
        <v>1053</v>
      </c>
      <c r="B172" s="27" t="s">
        <v>329</v>
      </c>
    </row>
    <row r="173" spans="1:2" x14ac:dyDescent="0.2">
      <c r="A173" s="30" t="s">
        <v>1054</v>
      </c>
      <c r="B173" s="27" t="s">
        <v>331</v>
      </c>
    </row>
    <row r="174" spans="1:2" x14ac:dyDescent="0.2">
      <c r="A174" s="30" t="s">
        <v>1055</v>
      </c>
      <c r="B174" s="27" t="s">
        <v>333</v>
      </c>
    </row>
    <row r="175" spans="1:2" x14ac:dyDescent="0.2">
      <c r="A175" s="30" t="s">
        <v>1056</v>
      </c>
      <c r="B175" s="27" t="s">
        <v>335</v>
      </c>
    </row>
    <row r="176" spans="1:2" x14ac:dyDescent="0.2">
      <c r="A176" s="30" t="s">
        <v>1057</v>
      </c>
      <c r="B176" s="27" t="s">
        <v>337</v>
      </c>
    </row>
    <row r="177" spans="1:2" x14ac:dyDescent="0.2">
      <c r="A177" s="30" t="s">
        <v>1058</v>
      </c>
      <c r="B177" s="27" t="s">
        <v>339</v>
      </c>
    </row>
    <row r="178" spans="1:2" ht="25.5" x14ac:dyDescent="0.2">
      <c r="A178" s="30" t="s">
        <v>1059</v>
      </c>
      <c r="B178" s="27" t="s">
        <v>341</v>
      </c>
    </row>
    <row r="179" spans="1:2" x14ac:dyDescent="0.2">
      <c r="A179" s="30" t="s">
        <v>1060</v>
      </c>
      <c r="B179" s="27" t="s">
        <v>343</v>
      </c>
    </row>
    <row r="180" spans="1:2" x14ac:dyDescent="0.2">
      <c r="A180" s="30" t="s">
        <v>1061</v>
      </c>
      <c r="B180" s="27" t="s">
        <v>345</v>
      </c>
    </row>
    <row r="181" spans="1:2" x14ac:dyDescent="0.2">
      <c r="A181" s="30" t="s">
        <v>1062</v>
      </c>
      <c r="B181" s="27" t="s">
        <v>347</v>
      </c>
    </row>
    <row r="182" spans="1:2" x14ac:dyDescent="0.2">
      <c r="A182" s="30" t="s">
        <v>1063</v>
      </c>
      <c r="B182" s="27" t="s">
        <v>349</v>
      </c>
    </row>
    <row r="183" spans="1:2" x14ac:dyDescent="0.2">
      <c r="A183" s="30" t="s">
        <v>1064</v>
      </c>
      <c r="B183" s="27" t="s">
        <v>351</v>
      </c>
    </row>
    <row r="184" spans="1:2" x14ac:dyDescent="0.2">
      <c r="A184" s="30" t="s">
        <v>1065</v>
      </c>
      <c r="B184" s="27" t="s">
        <v>353</v>
      </c>
    </row>
    <row r="185" spans="1:2" x14ac:dyDescent="0.2">
      <c r="A185" s="30" t="s">
        <v>1066</v>
      </c>
      <c r="B185" s="27" t="s">
        <v>355</v>
      </c>
    </row>
    <row r="186" spans="1:2" x14ac:dyDescent="0.2">
      <c r="A186" s="30" t="s">
        <v>1067</v>
      </c>
      <c r="B186" s="27" t="s">
        <v>357</v>
      </c>
    </row>
    <row r="187" spans="1:2" x14ac:dyDescent="0.2">
      <c r="A187" s="30" t="s">
        <v>1068</v>
      </c>
      <c r="B187" s="27" t="s">
        <v>359</v>
      </c>
    </row>
    <row r="188" spans="1:2" x14ac:dyDescent="0.2">
      <c r="A188" s="30" t="s">
        <v>1069</v>
      </c>
      <c r="B188" s="27" t="s">
        <v>361</v>
      </c>
    </row>
    <row r="189" spans="1:2" x14ac:dyDescent="0.2">
      <c r="A189" s="30" t="s">
        <v>1070</v>
      </c>
      <c r="B189" s="27" t="s">
        <v>363</v>
      </c>
    </row>
    <row r="190" spans="1:2" x14ac:dyDescent="0.2">
      <c r="A190" s="30" t="s">
        <v>1071</v>
      </c>
      <c r="B190" s="27" t="s">
        <v>365</v>
      </c>
    </row>
    <row r="191" spans="1:2" x14ac:dyDescent="0.2">
      <c r="A191" s="30" t="s">
        <v>1072</v>
      </c>
      <c r="B191" s="27" t="s">
        <v>367</v>
      </c>
    </row>
    <row r="192" spans="1:2" x14ac:dyDescent="0.2">
      <c r="A192" s="30" t="s">
        <v>1073</v>
      </c>
      <c r="B192" s="27" t="s">
        <v>369</v>
      </c>
    </row>
    <row r="193" spans="1:2" x14ac:dyDescent="0.2">
      <c r="A193" s="30" t="s">
        <v>1074</v>
      </c>
      <c r="B193" s="27" t="s">
        <v>371</v>
      </c>
    </row>
    <row r="194" spans="1:2" x14ac:dyDescent="0.2">
      <c r="A194" s="30" t="s">
        <v>1075</v>
      </c>
      <c r="B194" s="27" t="s">
        <v>373</v>
      </c>
    </row>
    <row r="195" spans="1:2" x14ac:dyDescent="0.2">
      <c r="A195" s="30" t="s">
        <v>1076</v>
      </c>
      <c r="B195" s="27" t="s">
        <v>375</v>
      </c>
    </row>
    <row r="196" spans="1:2" x14ac:dyDescent="0.2">
      <c r="A196" s="30" t="s">
        <v>1077</v>
      </c>
      <c r="B196" s="27" t="s">
        <v>377</v>
      </c>
    </row>
    <row r="197" spans="1:2" x14ac:dyDescent="0.2">
      <c r="A197" s="30" t="s">
        <v>1078</v>
      </c>
      <c r="B197" s="27" t="s">
        <v>379</v>
      </c>
    </row>
    <row r="198" spans="1:2" x14ac:dyDescent="0.2">
      <c r="A198" s="30" t="s">
        <v>1079</v>
      </c>
      <c r="B198" s="27" t="s">
        <v>381</v>
      </c>
    </row>
    <row r="199" spans="1:2" x14ac:dyDescent="0.2">
      <c r="A199" s="30" t="s">
        <v>1080</v>
      </c>
      <c r="B199" s="27" t="s">
        <v>383</v>
      </c>
    </row>
    <row r="200" spans="1:2" x14ac:dyDescent="0.2">
      <c r="A200" s="30" t="s">
        <v>1081</v>
      </c>
      <c r="B200" s="27" t="s">
        <v>385</v>
      </c>
    </row>
    <row r="201" spans="1:2" x14ac:dyDescent="0.2">
      <c r="A201" s="30" t="s">
        <v>1082</v>
      </c>
      <c r="B201" s="27" t="s">
        <v>387</v>
      </c>
    </row>
    <row r="202" spans="1:2" x14ac:dyDescent="0.2">
      <c r="A202" s="30" t="s">
        <v>1083</v>
      </c>
      <c r="B202" s="27" t="s">
        <v>389</v>
      </c>
    </row>
    <row r="203" spans="1:2" x14ac:dyDescent="0.2">
      <c r="A203" s="30" t="s">
        <v>1084</v>
      </c>
      <c r="B203" s="27" t="s">
        <v>391</v>
      </c>
    </row>
    <row r="204" spans="1:2" x14ac:dyDescent="0.2">
      <c r="A204" s="30" t="s">
        <v>1085</v>
      </c>
      <c r="B204" s="27" t="s">
        <v>393</v>
      </c>
    </row>
    <row r="205" spans="1:2" x14ac:dyDescent="0.2">
      <c r="A205" s="30" t="s">
        <v>1086</v>
      </c>
      <c r="B205" s="27" t="s">
        <v>395</v>
      </c>
    </row>
    <row r="206" spans="1:2" x14ac:dyDescent="0.2">
      <c r="A206" s="30" t="s">
        <v>1087</v>
      </c>
      <c r="B206" s="27" t="s">
        <v>397</v>
      </c>
    </row>
    <row r="207" spans="1:2" x14ac:dyDescent="0.2">
      <c r="A207" s="30" t="s">
        <v>1088</v>
      </c>
      <c r="B207" s="27" t="s">
        <v>399</v>
      </c>
    </row>
    <row r="208" spans="1:2" x14ac:dyDescent="0.2">
      <c r="A208" s="30" t="s">
        <v>1089</v>
      </c>
      <c r="B208" s="27" t="s">
        <v>401</v>
      </c>
    </row>
    <row r="209" spans="1:2" x14ac:dyDescent="0.2">
      <c r="A209" s="30" t="s">
        <v>1090</v>
      </c>
      <c r="B209" s="27" t="s">
        <v>403</v>
      </c>
    </row>
    <row r="210" spans="1:2" x14ac:dyDescent="0.2">
      <c r="A210" s="30" t="s">
        <v>1091</v>
      </c>
      <c r="B210" s="27" t="s">
        <v>405</v>
      </c>
    </row>
    <row r="211" spans="1:2" x14ac:dyDescent="0.2">
      <c r="A211" s="30" t="s">
        <v>1092</v>
      </c>
      <c r="B211" s="27" t="s">
        <v>406</v>
      </c>
    </row>
    <row r="212" spans="1:2" x14ac:dyDescent="0.2">
      <c r="A212" s="30" t="s">
        <v>1093</v>
      </c>
      <c r="B212" s="27" t="s">
        <v>408</v>
      </c>
    </row>
    <row r="213" spans="1:2" x14ac:dyDescent="0.2">
      <c r="A213" s="30" t="s">
        <v>1094</v>
      </c>
      <c r="B213" s="27" t="s">
        <v>410</v>
      </c>
    </row>
    <row r="214" spans="1:2" x14ac:dyDescent="0.2">
      <c r="A214" s="30" t="s">
        <v>1095</v>
      </c>
      <c r="B214" s="27" t="s">
        <v>412</v>
      </c>
    </row>
    <row r="215" spans="1:2" x14ac:dyDescent="0.2">
      <c r="A215" s="30" t="s">
        <v>1096</v>
      </c>
      <c r="B215" s="27" t="s">
        <v>414</v>
      </c>
    </row>
    <row r="216" spans="1:2" x14ac:dyDescent="0.2">
      <c r="A216" s="30" t="s">
        <v>1097</v>
      </c>
      <c r="B216" s="27" t="s">
        <v>415</v>
      </c>
    </row>
    <row r="217" spans="1:2" x14ac:dyDescent="0.2">
      <c r="A217" s="30" t="s">
        <v>1098</v>
      </c>
      <c r="B217" s="27" t="s">
        <v>417</v>
      </c>
    </row>
    <row r="218" spans="1:2" x14ac:dyDescent="0.2">
      <c r="A218" s="30" t="s">
        <v>1099</v>
      </c>
      <c r="B218" s="27" t="s">
        <v>419</v>
      </c>
    </row>
    <row r="219" spans="1:2" ht="25.5" x14ac:dyDescent="0.2">
      <c r="A219" s="30" t="s">
        <v>1100</v>
      </c>
      <c r="B219" s="27" t="s">
        <v>421</v>
      </c>
    </row>
    <row r="220" spans="1:2" x14ac:dyDescent="0.2">
      <c r="A220" s="30" t="s">
        <v>1101</v>
      </c>
      <c r="B220" s="27" t="s">
        <v>423</v>
      </c>
    </row>
    <row r="221" spans="1:2" ht="25.5" x14ac:dyDescent="0.2">
      <c r="A221" s="30" t="s">
        <v>1102</v>
      </c>
      <c r="B221" s="27" t="s">
        <v>425</v>
      </c>
    </row>
    <row r="222" spans="1:2" x14ac:dyDescent="0.2">
      <c r="A222" s="30" t="s">
        <v>1103</v>
      </c>
      <c r="B222" s="27" t="s">
        <v>427</v>
      </c>
    </row>
    <row r="223" spans="1:2" x14ac:dyDescent="0.2">
      <c r="A223" s="30" t="s">
        <v>1104</v>
      </c>
      <c r="B223" s="27" t="s">
        <v>429</v>
      </c>
    </row>
    <row r="224" spans="1:2" x14ac:dyDescent="0.2">
      <c r="A224" s="30" t="s">
        <v>1105</v>
      </c>
      <c r="B224" s="27" t="s">
        <v>431</v>
      </c>
    </row>
    <row r="225" spans="1:2" x14ac:dyDescent="0.2">
      <c r="A225" s="30" t="s">
        <v>1106</v>
      </c>
      <c r="B225" s="27" t="s">
        <v>433</v>
      </c>
    </row>
    <row r="226" spans="1:2" x14ac:dyDescent="0.2">
      <c r="A226" s="30" t="s">
        <v>1107</v>
      </c>
      <c r="B226" s="27" t="s">
        <v>435</v>
      </c>
    </row>
    <row r="227" spans="1:2" x14ac:dyDescent="0.2">
      <c r="A227" s="30" t="s">
        <v>1108</v>
      </c>
      <c r="B227" s="27" t="s">
        <v>437</v>
      </c>
    </row>
    <row r="228" spans="1:2" x14ac:dyDescent="0.2">
      <c r="A228" s="30" t="s">
        <v>1109</v>
      </c>
      <c r="B228" s="27" t="s">
        <v>439</v>
      </c>
    </row>
    <row r="229" spans="1:2" x14ac:dyDescent="0.2">
      <c r="A229" s="30" t="s">
        <v>1110</v>
      </c>
      <c r="B229" s="27" t="s">
        <v>441</v>
      </c>
    </row>
    <row r="230" spans="1:2" x14ac:dyDescent="0.2">
      <c r="A230" s="30" t="s">
        <v>1111</v>
      </c>
      <c r="B230" s="27" t="s">
        <v>443</v>
      </c>
    </row>
    <row r="231" spans="1:2" x14ac:dyDescent="0.2">
      <c r="A231" s="30" t="s">
        <v>1112</v>
      </c>
      <c r="B231" s="27" t="s">
        <v>445</v>
      </c>
    </row>
    <row r="232" spans="1:2" x14ac:dyDescent="0.2">
      <c r="A232" s="30" t="s">
        <v>1113</v>
      </c>
      <c r="B232" s="27" t="s">
        <v>447</v>
      </c>
    </row>
    <row r="233" spans="1:2" x14ac:dyDescent="0.2">
      <c r="A233" s="30" t="s">
        <v>1114</v>
      </c>
      <c r="B233" s="27" t="s">
        <v>449</v>
      </c>
    </row>
    <row r="234" spans="1:2" x14ac:dyDescent="0.2">
      <c r="A234" s="30" t="s">
        <v>1115</v>
      </c>
      <c r="B234" s="27" t="s">
        <v>451</v>
      </c>
    </row>
    <row r="235" spans="1:2" x14ac:dyDescent="0.2">
      <c r="A235" s="30" t="s">
        <v>1116</v>
      </c>
      <c r="B235" s="27" t="s">
        <v>453</v>
      </c>
    </row>
    <row r="236" spans="1:2" x14ac:dyDescent="0.2">
      <c r="A236" s="30" t="s">
        <v>1117</v>
      </c>
      <c r="B236" s="27" t="s">
        <v>455</v>
      </c>
    </row>
    <row r="237" spans="1:2" x14ac:dyDescent="0.2">
      <c r="A237" s="30" t="s">
        <v>1118</v>
      </c>
      <c r="B237" s="27" t="s">
        <v>457</v>
      </c>
    </row>
    <row r="238" spans="1:2" x14ac:dyDescent="0.2">
      <c r="A238" s="30" t="s">
        <v>1119</v>
      </c>
      <c r="B238" s="27" t="s">
        <v>459</v>
      </c>
    </row>
    <row r="239" spans="1:2" x14ac:dyDescent="0.2">
      <c r="A239" s="30" t="s">
        <v>1120</v>
      </c>
      <c r="B239" s="27" t="s">
        <v>461</v>
      </c>
    </row>
    <row r="240" spans="1:2" x14ac:dyDescent="0.2">
      <c r="A240" s="30" t="s">
        <v>1121</v>
      </c>
      <c r="B240" s="27" t="s">
        <v>463</v>
      </c>
    </row>
    <row r="241" spans="1:2" x14ac:dyDescent="0.2">
      <c r="A241" s="30" t="s">
        <v>1122</v>
      </c>
      <c r="B241" s="27" t="s">
        <v>465</v>
      </c>
    </row>
    <row r="242" spans="1:2" x14ac:dyDescent="0.2">
      <c r="A242" s="30" t="s">
        <v>1123</v>
      </c>
      <c r="B242" s="27" t="s">
        <v>467</v>
      </c>
    </row>
    <row r="243" spans="1:2" x14ac:dyDescent="0.2">
      <c r="A243" s="30" t="s">
        <v>1124</v>
      </c>
      <c r="B243" s="27" t="s">
        <v>469</v>
      </c>
    </row>
    <row r="244" spans="1:2" ht="25.5" x14ac:dyDescent="0.2">
      <c r="A244" s="30" t="s">
        <v>1125</v>
      </c>
      <c r="B244" s="27" t="s">
        <v>471</v>
      </c>
    </row>
    <row r="245" spans="1:2" x14ac:dyDescent="0.2">
      <c r="A245" s="30" t="s">
        <v>1126</v>
      </c>
      <c r="B245" s="27" t="s">
        <v>473</v>
      </c>
    </row>
    <row r="246" spans="1:2" x14ac:dyDescent="0.2">
      <c r="A246" s="30" t="s">
        <v>1127</v>
      </c>
      <c r="B246" s="27" t="s">
        <v>475</v>
      </c>
    </row>
    <row r="247" spans="1:2" x14ac:dyDescent="0.2">
      <c r="A247" s="30" t="s">
        <v>1128</v>
      </c>
      <c r="B247" s="27" t="s">
        <v>477</v>
      </c>
    </row>
    <row r="248" spans="1:2" x14ac:dyDescent="0.2">
      <c r="A248" s="30" t="s">
        <v>1129</v>
      </c>
      <c r="B248" s="27" t="s">
        <v>479</v>
      </c>
    </row>
    <row r="249" spans="1:2" x14ac:dyDescent="0.2">
      <c r="A249" s="30" t="s">
        <v>1130</v>
      </c>
      <c r="B249" s="27" t="s">
        <v>481</v>
      </c>
    </row>
    <row r="250" spans="1:2" x14ac:dyDescent="0.2">
      <c r="A250" s="30" t="s">
        <v>1131</v>
      </c>
      <c r="B250" s="27" t="s">
        <v>483</v>
      </c>
    </row>
    <row r="251" spans="1:2" x14ac:dyDescent="0.2">
      <c r="A251" s="30" t="s">
        <v>1132</v>
      </c>
      <c r="B251" s="27" t="s">
        <v>485</v>
      </c>
    </row>
    <row r="252" spans="1:2" x14ac:dyDescent="0.2">
      <c r="A252" s="30" t="s">
        <v>1133</v>
      </c>
      <c r="B252" s="27" t="s">
        <v>487</v>
      </c>
    </row>
    <row r="253" spans="1:2" ht="25.5" x14ac:dyDescent="0.2">
      <c r="A253" s="30" t="s">
        <v>1134</v>
      </c>
      <c r="B253" s="27" t="s">
        <v>489</v>
      </c>
    </row>
    <row r="254" spans="1:2" ht="25.5" x14ac:dyDescent="0.2">
      <c r="A254" s="30" t="s">
        <v>1135</v>
      </c>
      <c r="B254" s="27" t="s">
        <v>491</v>
      </c>
    </row>
    <row r="255" spans="1:2" x14ac:dyDescent="0.2">
      <c r="A255" s="30" t="s">
        <v>1136</v>
      </c>
      <c r="B255" s="27" t="s">
        <v>493</v>
      </c>
    </row>
    <row r="256" spans="1:2" x14ac:dyDescent="0.2">
      <c r="A256" s="30" t="s">
        <v>1137</v>
      </c>
      <c r="B256" s="27" t="s">
        <v>495</v>
      </c>
    </row>
    <row r="257" spans="1:2" x14ac:dyDescent="0.2">
      <c r="A257" s="30" t="s">
        <v>1138</v>
      </c>
      <c r="B257" s="27" t="s">
        <v>497</v>
      </c>
    </row>
    <row r="258" spans="1:2" x14ac:dyDescent="0.2">
      <c r="A258" s="30" t="s">
        <v>1139</v>
      </c>
      <c r="B258" s="27" t="s">
        <v>499</v>
      </c>
    </row>
    <row r="259" spans="1:2" x14ac:dyDescent="0.2">
      <c r="A259" s="30" t="s">
        <v>1140</v>
      </c>
      <c r="B259" s="27" t="s">
        <v>501</v>
      </c>
    </row>
    <row r="260" spans="1:2" x14ac:dyDescent="0.2">
      <c r="A260" s="30" t="s">
        <v>1141</v>
      </c>
      <c r="B260" s="27" t="s">
        <v>503</v>
      </c>
    </row>
    <row r="261" spans="1:2" x14ac:dyDescent="0.2">
      <c r="A261" s="30" t="s">
        <v>1142</v>
      </c>
      <c r="B261" s="27" t="s">
        <v>505</v>
      </c>
    </row>
    <row r="262" spans="1:2" x14ac:dyDescent="0.2">
      <c r="A262" s="30" t="s">
        <v>1143</v>
      </c>
      <c r="B262" s="27" t="s">
        <v>507</v>
      </c>
    </row>
    <row r="263" spans="1:2" x14ac:dyDescent="0.2">
      <c r="A263" s="30" t="s">
        <v>1144</v>
      </c>
      <c r="B263" s="27" t="s">
        <v>509</v>
      </c>
    </row>
    <row r="264" spans="1:2" x14ac:dyDescent="0.2">
      <c r="A264" s="30" t="s">
        <v>1145</v>
      </c>
      <c r="B264" s="27" t="s">
        <v>511</v>
      </c>
    </row>
    <row r="265" spans="1:2" x14ac:dyDescent="0.2">
      <c r="A265" s="30" t="s">
        <v>1146</v>
      </c>
      <c r="B265" s="27" t="s">
        <v>513</v>
      </c>
    </row>
    <row r="266" spans="1:2" x14ac:dyDescent="0.2">
      <c r="A266" s="30" t="s">
        <v>1147</v>
      </c>
      <c r="B266" s="27" t="s">
        <v>515</v>
      </c>
    </row>
    <row r="267" spans="1:2" x14ac:dyDescent="0.2">
      <c r="A267" s="30" t="s">
        <v>1148</v>
      </c>
      <c r="B267" s="27" t="s">
        <v>517</v>
      </c>
    </row>
    <row r="268" spans="1:2" x14ac:dyDescent="0.2">
      <c r="A268" s="30" t="s">
        <v>1149</v>
      </c>
      <c r="B268" s="27" t="s">
        <v>519</v>
      </c>
    </row>
    <row r="269" spans="1:2" x14ac:dyDescent="0.2">
      <c r="A269" s="30" t="s">
        <v>1150</v>
      </c>
      <c r="B269" s="27" t="s">
        <v>521</v>
      </c>
    </row>
    <row r="270" spans="1:2" x14ac:dyDescent="0.2">
      <c r="A270" s="30" t="s">
        <v>1151</v>
      </c>
      <c r="B270" s="27" t="s">
        <v>523</v>
      </c>
    </row>
    <row r="271" spans="1:2" x14ac:dyDescent="0.2">
      <c r="A271" s="30" t="s">
        <v>1152</v>
      </c>
      <c r="B271" s="27" t="s">
        <v>525</v>
      </c>
    </row>
    <row r="272" spans="1:2" x14ac:dyDescent="0.2">
      <c r="A272" s="30" t="s">
        <v>1153</v>
      </c>
      <c r="B272" s="27" t="s">
        <v>527</v>
      </c>
    </row>
    <row r="273" spans="1:2" x14ac:dyDescent="0.2">
      <c r="A273" s="30" t="s">
        <v>1154</v>
      </c>
      <c r="B273" s="27" t="s">
        <v>529</v>
      </c>
    </row>
    <row r="274" spans="1:2" x14ac:dyDescent="0.2">
      <c r="A274" s="30" t="s">
        <v>1155</v>
      </c>
      <c r="B274" s="27" t="s">
        <v>531</v>
      </c>
    </row>
    <row r="275" spans="1:2" x14ac:dyDescent="0.2">
      <c r="A275" s="30" t="s">
        <v>1156</v>
      </c>
      <c r="B275" s="27" t="s">
        <v>533</v>
      </c>
    </row>
    <row r="276" spans="1:2" x14ac:dyDescent="0.2">
      <c r="A276" s="30" t="s">
        <v>1157</v>
      </c>
      <c r="B276" s="27" t="s">
        <v>535</v>
      </c>
    </row>
    <row r="277" spans="1:2" x14ac:dyDescent="0.2">
      <c r="A277" s="30" t="s">
        <v>1158</v>
      </c>
      <c r="B277" s="27" t="s">
        <v>537</v>
      </c>
    </row>
    <row r="278" spans="1:2" x14ac:dyDescent="0.2">
      <c r="A278" s="30" t="s">
        <v>1159</v>
      </c>
      <c r="B278" s="27" t="s">
        <v>539</v>
      </c>
    </row>
    <row r="279" spans="1:2" x14ac:dyDescent="0.2">
      <c r="A279" s="30" t="s">
        <v>1160</v>
      </c>
      <c r="B279" s="27" t="s">
        <v>541</v>
      </c>
    </row>
    <row r="280" spans="1:2" x14ac:dyDescent="0.2">
      <c r="A280" s="30" t="s">
        <v>1161</v>
      </c>
      <c r="B280" s="27" t="s">
        <v>543</v>
      </c>
    </row>
    <row r="281" spans="1:2" x14ac:dyDescent="0.2">
      <c r="A281" s="30" t="s">
        <v>1162</v>
      </c>
      <c r="B281" s="27" t="s">
        <v>545</v>
      </c>
    </row>
    <row r="282" spans="1:2" x14ac:dyDescent="0.2">
      <c r="A282" s="30" t="s">
        <v>1163</v>
      </c>
      <c r="B282" s="27" t="s">
        <v>547</v>
      </c>
    </row>
    <row r="283" spans="1:2" x14ac:dyDescent="0.2">
      <c r="A283" s="30" t="s">
        <v>1164</v>
      </c>
      <c r="B283" s="27" t="s">
        <v>549</v>
      </c>
    </row>
    <row r="284" spans="1:2" x14ac:dyDescent="0.2">
      <c r="A284" s="30" t="s">
        <v>1165</v>
      </c>
      <c r="B284" s="27" t="s">
        <v>551</v>
      </c>
    </row>
    <row r="285" spans="1:2" x14ac:dyDescent="0.2">
      <c r="A285" s="30" t="s">
        <v>1166</v>
      </c>
      <c r="B285" s="27" t="s">
        <v>553</v>
      </c>
    </row>
    <row r="286" spans="1:2" x14ac:dyDescent="0.2">
      <c r="A286" s="30" t="s">
        <v>1167</v>
      </c>
      <c r="B286" s="27" t="s">
        <v>555</v>
      </c>
    </row>
    <row r="287" spans="1:2" x14ac:dyDescent="0.2">
      <c r="A287" s="30" t="s">
        <v>1168</v>
      </c>
      <c r="B287" s="27" t="s">
        <v>556</v>
      </c>
    </row>
    <row r="288" spans="1:2" x14ac:dyDescent="0.2">
      <c r="A288" s="30" t="s">
        <v>1169</v>
      </c>
      <c r="B288" s="27" t="s">
        <v>558</v>
      </c>
    </row>
    <row r="289" spans="1:2" x14ac:dyDescent="0.2">
      <c r="A289" s="30" t="s">
        <v>1170</v>
      </c>
      <c r="B289" s="27" t="s">
        <v>560</v>
      </c>
    </row>
    <row r="290" spans="1:2" x14ac:dyDescent="0.2">
      <c r="A290" s="30" t="s">
        <v>1171</v>
      </c>
      <c r="B290" s="27" t="s">
        <v>562</v>
      </c>
    </row>
    <row r="291" spans="1:2" x14ac:dyDescent="0.2">
      <c r="A291" s="30" t="s">
        <v>1172</v>
      </c>
      <c r="B291" s="27" t="s">
        <v>564</v>
      </c>
    </row>
    <row r="292" spans="1:2" x14ac:dyDescent="0.2">
      <c r="A292" s="30" t="s">
        <v>1173</v>
      </c>
      <c r="B292" s="27" t="s">
        <v>566</v>
      </c>
    </row>
    <row r="293" spans="1:2" x14ac:dyDescent="0.2">
      <c r="A293" s="30" t="s">
        <v>1174</v>
      </c>
      <c r="B293" s="27" t="s">
        <v>568</v>
      </c>
    </row>
    <row r="294" spans="1:2" x14ac:dyDescent="0.2">
      <c r="A294" s="30" t="s">
        <v>1175</v>
      </c>
      <c r="B294" s="27" t="s">
        <v>570</v>
      </c>
    </row>
    <row r="295" spans="1:2" x14ac:dyDescent="0.2">
      <c r="A295" s="30" t="s">
        <v>1176</v>
      </c>
      <c r="B295" s="27" t="s">
        <v>572</v>
      </c>
    </row>
    <row r="296" spans="1:2" x14ac:dyDescent="0.2">
      <c r="A296" s="30" t="s">
        <v>1177</v>
      </c>
      <c r="B296" s="27" t="s">
        <v>575</v>
      </c>
    </row>
    <row r="297" spans="1:2" x14ac:dyDescent="0.2">
      <c r="A297" s="30" t="s">
        <v>1178</v>
      </c>
      <c r="B297" s="27" t="s">
        <v>576</v>
      </c>
    </row>
    <row r="298" spans="1:2" ht="25.5" x14ac:dyDescent="0.2">
      <c r="A298" s="30" t="s">
        <v>1179</v>
      </c>
      <c r="B298" s="27" t="s">
        <v>578</v>
      </c>
    </row>
    <row r="299" spans="1:2" ht="25.5" x14ac:dyDescent="0.2">
      <c r="A299" s="30" t="s">
        <v>1180</v>
      </c>
      <c r="B299" s="27" t="s">
        <v>580</v>
      </c>
    </row>
    <row r="300" spans="1:2" x14ac:dyDescent="0.2">
      <c r="A300" s="30" t="s">
        <v>1181</v>
      </c>
      <c r="B300" s="27" t="s">
        <v>583</v>
      </c>
    </row>
    <row r="301" spans="1:2" x14ac:dyDescent="0.2">
      <c r="A301" s="30" t="s">
        <v>1182</v>
      </c>
      <c r="B301" s="27" t="s">
        <v>585</v>
      </c>
    </row>
    <row r="302" spans="1:2" x14ac:dyDescent="0.2">
      <c r="A302" s="30" t="s">
        <v>1183</v>
      </c>
      <c r="B302" s="27" t="s">
        <v>586</v>
      </c>
    </row>
    <row r="303" spans="1:2" ht="25.5" x14ac:dyDescent="0.2">
      <c r="A303" s="30" t="s">
        <v>1184</v>
      </c>
      <c r="B303" s="27" t="s">
        <v>588</v>
      </c>
    </row>
    <row r="304" spans="1:2" ht="25.5" x14ac:dyDescent="0.2">
      <c r="A304" s="30" t="s">
        <v>1185</v>
      </c>
      <c r="B304" s="27" t="s">
        <v>590</v>
      </c>
    </row>
    <row r="305" spans="1:2" x14ac:dyDescent="0.2">
      <c r="A305" s="30" t="s">
        <v>1186</v>
      </c>
      <c r="B305" s="27" t="s">
        <v>592</v>
      </c>
    </row>
    <row r="306" spans="1:2" ht="25.5" x14ac:dyDescent="0.2">
      <c r="A306" s="30" t="s">
        <v>1187</v>
      </c>
      <c r="B306" s="27" t="s">
        <v>594</v>
      </c>
    </row>
    <row r="307" spans="1:2" x14ac:dyDescent="0.2">
      <c r="A307" s="30" t="s">
        <v>1188</v>
      </c>
      <c r="B307" s="27" t="s">
        <v>596</v>
      </c>
    </row>
    <row r="308" spans="1:2" x14ac:dyDescent="0.2">
      <c r="A308" s="30" t="s">
        <v>1189</v>
      </c>
      <c r="B308" s="27" t="s">
        <v>598</v>
      </c>
    </row>
    <row r="309" spans="1:2" x14ac:dyDescent="0.2">
      <c r="A309" s="30" t="s">
        <v>1190</v>
      </c>
      <c r="B309" s="27" t="s">
        <v>600</v>
      </c>
    </row>
    <row r="310" spans="1:2" x14ac:dyDescent="0.2">
      <c r="A310" s="30" t="s">
        <v>1191</v>
      </c>
      <c r="B310" s="27" t="s">
        <v>602</v>
      </c>
    </row>
    <row r="311" spans="1:2" x14ac:dyDescent="0.2">
      <c r="A311" s="30" t="s">
        <v>1192</v>
      </c>
      <c r="B311" s="27" t="s">
        <v>604</v>
      </c>
    </row>
    <row r="312" spans="1:2" x14ac:dyDescent="0.2">
      <c r="A312" s="30" t="s">
        <v>1193</v>
      </c>
      <c r="B312" s="27" t="s">
        <v>606</v>
      </c>
    </row>
    <row r="313" spans="1:2" x14ac:dyDescent="0.2">
      <c r="A313" s="30" t="s">
        <v>1194</v>
      </c>
      <c r="B313" s="27" t="s">
        <v>608</v>
      </c>
    </row>
    <row r="314" spans="1:2" x14ac:dyDescent="0.2">
      <c r="A314" s="30" t="s">
        <v>1195</v>
      </c>
      <c r="B314" s="27" t="s">
        <v>610</v>
      </c>
    </row>
    <row r="315" spans="1:2" x14ac:dyDescent="0.2">
      <c r="A315" s="30" t="s">
        <v>1196</v>
      </c>
      <c r="B315" s="27" t="s">
        <v>612</v>
      </c>
    </row>
    <row r="316" spans="1:2" x14ac:dyDescent="0.2">
      <c r="A316" s="30" t="s">
        <v>1197</v>
      </c>
      <c r="B316" s="27" t="s">
        <v>614</v>
      </c>
    </row>
    <row r="317" spans="1:2" x14ac:dyDescent="0.2">
      <c r="A317" s="30" t="s">
        <v>1198</v>
      </c>
      <c r="B317" s="27" t="s">
        <v>616</v>
      </c>
    </row>
    <row r="318" spans="1:2" x14ac:dyDescent="0.2">
      <c r="A318" s="30" t="s">
        <v>1199</v>
      </c>
      <c r="B318" s="27" t="s">
        <v>618</v>
      </c>
    </row>
    <row r="319" spans="1:2" x14ac:dyDescent="0.2">
      <c r="A319" s="30" t="s">
        <v>1200</v>
      </c>
      <c r="B319" s="27" t="s">
        <v>620</v>
      </c>
    </row>
    <row r="320" spans="1:2" x14ac:dyDescent="0.2">
      <c r="A320" s="30" t="s">
        <v>1201</v>
      </c>
      <c r="B320" s="27" t="s">
        <v>622</v>
      </c>
    </row>
    <row r="321" spans="1:2" x14ac:dyDescent="0.2">
      <c r="A321" s="30" t="s">
        <v>1202</v>
      </c>
      <c r="B321" s="27" t="s">
        <v>624</v>
      </c>
    </row>
    <row r="322" spans="1:2" x14ac:dyDescent="0.2">
      <c r="A322" s="30" t="s">
        <v>1203</v>
      </c>
      <c r="B322" s="27" t="s">
        <v>626</v>
      </c>
    </row>
    <row r="323" spans="1:2" x14ac:dyDescent="0.2">
      <c r="A323" s="30" t="s">
        <v>1204</v>
      </c>
      <c r="B323" s="27" t="s">
        <v>628</v>
      </c>
    </row>
    <row r="324" spans="1:2" x14ac:dyDescent="0.2">
      <c r="A324" s="30" t="s">
        <v>1205</v>
      </c>
      <c r="B324" s="27" t="s">
        <v>630</v>
      </c>
    </row>
    <row r="325" spans="1:2" x14ac:dyDescent="0.2">
      <c r="A325" s="30" t="s">
        <v>1206</v>
      </c>
      <c r="B325" s="27" t="s">
        <v>632</v>
      </c>
    </row>
    <row r="326" spans="1:2" x14ac:dyDescent="0.2">
      <c r="A326" s="30" t="s">
        <v>1207</v>
      </c>
      <c r="B326" s="27" t="s">
        <v>634</v>
      </c>
    </row>
    <row r="327" spans="1:2" x14ac:dyDescent="0.2">
      <c r="A327" s="30" t="s">
        <v>1208</v>
      </c>
      <c r="B327" s="27" t="s">
        <v>636</v>
      </c>
    </row>
    <row r="328" spans="1:2" x14ac:dyDescent="0.2">
      <c r="A328" s="30" t="s">
        <v>1209</v>
      </c>
      <c r="B328" s="27" t="s">
        <v>638</v>
      </c>
    </row>
    <row r="329" spans="1:2" x14ac:dyDescent="0.2">
      <c r="A329" s="30" t="s">
        <v>1210</v>
      </c>
      <c r="B329" s="27" t="s">
        <v>640</v>
      </c>
    </row>
    <row r="330" spans="1:2" x14ac:dyDescent="0.2">
      <c r="A330" s="30" t="s">
        <v>1211</v>
      </c>
      <c r="B330" s="27" t="s">
        <v>642</v>
      </c>
    </row>
    <row r="331" spans="1:2" x14ac:dyDescent="0.2">
      <c r="A331" s="30" t="s">
        <v>1212</v>
      </c>
      <c r="B331" s="27" t="s">
        <v>644</v>
      </c>
    </row>
    <row r="332" spans="1:2" x14ac:dyDescent="0.2">
      <c r="A332" s="30" t="s">
        <v>1213</v>
      </c>
      <c r="B332" s="27" t="s">
        <v>646</v>
      </c>
    </row>
    <row r="333" spans="1:2" x14ac:dyDescent="0.2">
      <c r="A333" s="30" t="s">
        <v>1214</v>
      </c>
      <c r="B333" s="27" t="s">
        <v>647</v>
      </c>
    </row>
    <row r="334" spans="1:2" x14ac:dyDescent="0.2">
      <c r="A334" s="30" t="s">
        <v>1215</v>
      </c>
      <c r="B334" s="27" t="s">
        <v>648</v>
      </c>
    </row>
    <row r="335" spans="1:2" x14ac:dyDescent="0.2">
      <c r="A335" s="30" t="s">
        <v>1216</v>
      </c>
      <c r="B335" s="27" t="s">
        <v>649</v>
      </c>
    </row>
    <row r="336" spans="1:2" x14ac:dyDescent="0.2">
      <c r="A336" s="30" t="s">
        <v>1217</v>
      </c>
      <c r="B336" s="27" t="s">
        <v>650</v>
      </c>
    </row>
    <row r="337" spans="1:2" x14ac:dyDescent="0.2">
      <c r="A337" s="30" t="s">
        <v>1218</v>
      </c>
      <c r="B337" s="27" t="s">
        <v>651</v>
      </c>
    </row>
    <row r="338" spans="1:2" x14ac:dyDescent="0.2">
      <c r="A338" s="30" t="s">
        <v>1219</v>
      </c>
      <c r="B338" s="27" t="s">
        <v>652</v>
      </c>
    </row>
    <row r="339" spans="1:2" x14ac:dyDescent="0.2">
      <c r="A339" s="30" t="s">
        <v>1220</v>
      </c>
      <c r="B339" s="27" t="s">
        <v>653</v>
      </c>
    </row>
    <row r="340" spans="1:2" x14ac:dyDescent="0.2">
      <c r="A340" s="30" t="s">
        <v>1221</v>
      </c>
      <c r="B340" s="27" t="s">
        <v>655</v>
      </c>
    </row>
    <row r="341" spans="1:2" x14ac:dyDescent="0.2">
      <c r="A341" s="30" t="s">
        <v>1222</v>
      </c>
      <c r="B341" s="27" t="s">
        <v>656</v>
      </c>
    </row>
    <row r="342" spans="1:2" x14ac:dyDescent="0.2">
      <c r="A342" s="30" t="s">
        <v>1223</v>
      </c>
      <c r="B342" s="27" t="s">
        <v>657</v>
      </c>
    </row>
    <row r="343" spans="1:2" x14ac:dyDescent="0.2">
      <c r="A343" s="30" t="s">
        <v>1224</v>
      </c>
      <c r="B343" s="27" t="s">
        <v>658</v>
      </c>
    </row>
    <row r="344" spans="1:2" x14ac:dyDescent="0.2">
      <c r="A344" s="30" t="s">
        <v>1225</v>
      </c>
      <c r="B344" s="27" t="s">
        <v>660</v>
      </c>
    </row>
    <row r="345" spans="1:2" x14ac:dyDescent="0.2">
      <c r="A345" s="30" t="s">
        <v>1226</v>
      </c>
      <c r="B345" s="27" t="s">
        <v>662</v>
      </c>
    </row>
    <row r="346" spans="1:2" x14ac:dyDescent="0.2">
      <c r="A346" s="30" t="s">
        <v>1227</v>
      </c>
      <c r="B346" s="27" t="s">
        <v>663</v>
      </c>
    </row>
    <row r="347" spans="1:2" x14ac:dyDescent="0.2">
      <c r="A347" s="30" t="s">
        <v>1228</v>
      </c>
      <c r="B347" s="27" t="s">
        <v>665</v>
      </c>
    </row>
    <row r="348" spans="1:2" x14ac:dyDescent="0.2">
      <c r="A348" s="30" t="s">
        <v>1229</v>
      </c>
      <c r="B348" s="27" t="s">
        <v>667</v>
      </c>
    </row>
    <row r="349" spans="1:2" x14ac:dyDescent="0.2">
      <c r="A349" s="30" t="s">
        <v>1230</v>
      </c>
      <c r="B349" s="27" t="s">
        <v>669</v>
      </c>
    </row>
    <row r="350" spans="1:2" x14ac:dyDescent="0.2">
      <c r="A350" s="30" t="s">
        <v>1231</v>
      </c>
      <c r="B350" s="27" t="s">
        <v>671</v>
      </c>
    </row>
    <row r="351" spans="1:2" x14ac:dyDescent="0.2">
      <c r="A351" s="30" t="s">
        <v>1232</v>
      </c>
      <c r="B351" s="27" t="s">
        <v>673</v>
      </c>
    </row>
    <row r="352" spans="1:2" x14ac:dyDescent="0.2">
      <c r="A352" s="30" t="s">
        <v>1233</v>
      </c>
      <c r="B352" s="27" t="s">
        <v>675</v>
      </c>
    </row>
    <row r="353" spans="1:2" x14ac:dyDescent="0.2">
      <c r="A353" s="30" t="s">
        <v>1234</v>
      </c>
      <c r="B353" s="27" t="s">
        <v>677</v>
      </c>
    </row>
    <row r="354" spans="1:2" ht="25.5" x14ac:dyDescent="0.2">
      <c r="A354" s="30" t="s">
        <v>1235</v>
      </c>
      <c r="B354" s="27" t="s">
        <v>679</v>
      </c>
    </row>
    <row r="355" spans="1:2" ht="25.5" x14ac:dyDescent="0.2">
      <c r="A355" s="30" t="s">
        <v>1236</v>
      </c>
      <c r="B355" s="27" t="s">
        <v>681</v>
      </c>
    </row>
    <row r="356" spans="1:2" x14ac:dyDescent="0.2">
      <c r="A356" s="30" t="s">
        <v>1237</v>
      </c>
      <c r="B356" s="27" t="s">
        <v>683</v>
      </c>
    </row>
    <row r="357" spans="1:2" x14ac:dyDescent="0.2">
      <c r="A357" s="30" t="s">
        <v>1238</v>
      </c>
      <c r="B357" s="27" t="s">
        <v>685</v>
      </c>
    </row>
    <row r="358" spans="1:2" x14ac:dyDescent="0.2">
      <c r="A358" s="30" t="s">
        <v>1239</v>
      </c>
      <c r="B358" s="27" t="s">
        <v>687</v>
      </c>
    </row>
    <row r="359" spans="1:2" x14ac:dyDescent="0.2">
      <c r="A359" s="30" t="s">
        <v>1240</v>
      </c>
      <c r="B359" s="27" t="s">
        <v>689</v>
      </c>
    </row>
    <row r="360" spans="1:2" x14ac:dyDescent="0.2">
      <c r="A360" s="30" t="s">
        <v>1241</v>
      </c>
      <c r="B360" s="27" t="s">
        <v>691</v>
      </c>
    </row>
    <row r="361" spans="1:2" x14ac:dyDescent="0.2">
      <c r="A361" s="30" t="s">
        <v>1242</v>
      </c>
      <c r="B361" s="27" t="s">
        <v>693</v>
      </c>
    </row>
    <row r="362" spans="1:2" x14ac:dyDescent="0.2">
      <c r="A362" s="30" t="s">
        <v>1243</v>
      </c>
      <c r="B362" s="27" t="s">
        <v>695</v>
      </c>
    </row>
    <row r="363" spans="1:2" ht="25.5" x14ac:dyDescent="0.2">
      <c r="A363" s="30" t="s">
        <v>1244</v>
      </c>
      <c r="B363" s="27" t="s">
        <v>697</v>
      </c>
    </row>
    <row r="364" spans="1:2" ht="25.5" x14ac:dyDescent="0.2">
      <c r="A364" s="30" t="s">
        <v>1245</v>
      </c>
      <c r="B364" s="27" t="s">
        <v>699</v>
      </c>
    </row>
    <row r="365" spans="1:2" x14ac:dyDescent="0.2">
      <c r="A365" s="30" t="s">
        <v>1246</v>
      </c>
      <c r="B365" s="27" t="s">
        <v>701</v>
      </c>
    </row>
    <row r="366" spans="1:2" x14ac:dyDescent="0.2">
      <c r="A366" s="30" t="s">
        <v>1247</v>
      </c>
      <c r="B366" s="27" t="s">
        <v>703</v>
      </c>
    </row>
    <row r="367" spans="1:2" x14ac:dyDescent="0.2">
      <c r="A367" s="30" t="s">
        <v>1248</v>
      </c>
      <c r="B367" s="27" t="s">
        <v>705</v>
      </c>
    </row>
    <row r="368" spans="1:2" x14ac:dyDescent="0.2">
      <c r="A368" s="30" t="s">
        <v>1249</v>
      </c>
      <c r="B368" s="27" t="s">
        <v>707</v>
      </c>
    </row>
    <row r="369" spans="1:2" x14ac:dyDescent="0.2">
      <c r="A369" s="30" t="s">
        <v>1250</v>
      </c>
      <c r="B369" s="27" t="s">
        <v>709</v>
      </c>
    </row>
    <row r="370" spans="1:2" x14ac:dyDescent="0.2">
      <c r="A370" s="30" t="s">
        <v>1251</v>
      </c>
      <c r="B370" s="27" t="s">
        <v>712</v>
      </c>
    </row>
    <row r="371" spans="1:2" x14ac:dyDescent="0.2">
      <c r="A371" s="30" t="s">
        <v>1252</v>
      </c>
      <c r="B371" s="27" t="s">
        <v>713</v>
      </c>
    </row>
    <row r="372" spans="1:2" x14ac:dyDescent="0.2">
      <c r="A372" s="30" t="s">
        <v>1253</v>
      </c>
      <c r="B372" s="27" t="s">
        <v>715</v>
      </c>
    </row>
    <row r="373" spans="1:2" x14ac:dyDescent="0.2">
      <c r="A373" s="30" t="s">
        <v>1254</v>
      </c>
      <c r="B373" s="27" t="s">
        <v>717</v>
      </c>
    </row>
    <row r="374" spans="1:2" x14ac:dyDescent="0.2">
      <c r="A374" s="30" t="s">
        <v>1255</v>
      </c>
      <c r="B374" s="27" t="s">
        <v>719</v>
      </c>
    </row>
    <row r="375" spans="1:2" x14ac:dyDescent="0.2">
      <c r="A375" s="30" t="s">
        <v>1256</v>
      </c>
      <c r="B375" s="27" t="s">
        <v>721</v>
      </c>
    </row>
    <row r="376" spans="1:2" x14ac:dyDescent="0.2">
      <c r="A376" s="30" t="s">
        <v>1257</v>
      </c>
      <c r="B376" s="27" t="s">
        <v>723</v>
      </c>
    </row>
    <row r="377" spans="1:2" x14ac:dyDescent="0.2">
      <c r="A377" s="30" t="s">
        <v>1258</v>
      </c>
      <c r="B377" s="27" t="s">
        <v>725</v>
      </c>
    </row>
    <row r="378" spans="1:2" x14ac:dyDescent="0.2">
      <c r="A378" s="30" t="s">
        <v>1259</v>
      </c>
      <c r="B378" s="27" t="s">
        <v>727</v>
      </c>
    </row>
    <row r="379" spans="1:2" x14ac:dyDescent="0.2">
      <c r="A379" s="30" t="s">
        <v>1260</v>
      </c>
      <c r="B379" s="27" t="s">
        <v>729</v>
      </c>
    </row>
    <row r="380" spans="1:2" x14ac:dyDescent="0.2">
      <c r="A380" s="30" t="s">
        <v>1261</v>
      </c>
      <c r="B380" s="27" t="s">
        <v>731</v>
      </c>
    </row>
    <row r="381" spans="1:2" x14ac:dyDescent="0.2">
      <c r="A381" s="30" t="s">
        <v>1262</v>
      </c>
      <c r="B381" s="27" t="s">
        <v>733</v>
      </c>
    </row>
    <row r="382" spans="1:2" x14ac:dyDescent="0.2">
      <c r="A382" s="30" t="s">
        <v>1263</v>
      </c>
      <c r="B382" s="27" t="s">
        <v>735</v>
      </c>
    </row>
    <row r="383" spans="1:2" x14ac:dyDescent="0.2">
      <c r="A383" s="30" t="s">
        <v>1264</v>
      </c>
      <c r="B383" s="27" t="s">
        <v>737</v>
      </c>
    </row>
    <row r="384" spans="1:2" x14ac:dyDescent="0.2">
      <c r="A384" s="30" t="s">
        <v>1265</v>
      </c>
      <c r="B384" s="27" t="s">
        <v>739</v>
      </c>
    </row>
    <row r="385" spans="1:2" x14ac:dyDescent="0.2">
      <c r="A385" s="30" t="s">
        <v>1266</v>
      </c>
      <c r="B385" s="27" t="s">
        <v>741</v>
      </c>
    </row>
    <row r="386" spans="1:2" x14ac:dyDescent="0.2">
      <c r="A386" s="30" t="s">
        <v>1267</v>
      </c>
      <c r="B386" s="27" t="s">
        <v>743</v>
      </c>
    </row>
    <row r="387" spans="1:2" x14ac:dyDescent="0.2">
      <c r="A387" s="30" t="s">
        <v>1268</v>
      </c>
      <c r="B387" s="27" t="s">
        <v>745</v>
      </c>
    </row>
    <row r="388" spans="1:2" x14ac:dyDescent="0.2">
      <c r="A388" s="30" t="s">
        <v>1269</v>
      </c>
      <c r="B388" s="27" t="s">
        <v>747</v>
      </c>
    </row>
    <row r="389" spans="1:2" x14ac:dyDescent="0.2">
      <c r="A389" s="30" t="s">
        <v>1270</v>
      </c>
      <c r="B389" s="27" t="s">
        <v>749</v>
      </c>
    </row>
    <row r="390" spans="1:2" x14ac:dyDescent="0.2">
      <c r="A390" s="30" t="s">
        <v>1271</v>
      </c>
      <c r="B390" s="27" t="s">
        <v>751</v>
      </c>
    </row>
    <row r="391" spans="1:2" x14ac:dyDescent="0.2">
      <c r="A391" s="30" t="s">
        <v>1272</v>
      </c>
      <c r="B391" s="27" t="s">
        <v>753</v>
      </c>
    </row>
    <row r="392" spans="1:2" x14ac:dyDescent="0.2">
      <c r="A392" s="30" t="s">
        <v>1273</v>
      </c>
      <c r="B392" s="27" t="s">
        <v>755</v>
      </c>
    </row>
    <row r="393" spans="1:2" x14ac:dyDescent="0.2">
      <c r="A393" s="30" t="s">
        <v>1274</v>
      </c>
      <c r="B393" s="27" t="s">
        <v>757</v>
      </c>
    </row>
    <row r="394" spans="1:2" x14ac:dyDescent="0.2">
      <c r="A394" s="30" t="s">
        <v>1275</v>
      </c>
      <c r="B394" s="27" t="s">
        <v>759</v>
      </c>
    </row>
    <row r="395" spans="1:2" x14ac:dyDescent="0.2">
      <c r="A395" s="30" t="s">
        <v>1276</v>
      </c>
      <c r="B395" s="27" t="s">
        <v>761</v>
      </c>
    </row>
    <row r="396" spans="1:2" x14ac:dyDescent="0.2">
      <c r="A396" s="30" t="s">
        <v>1277</v>
      </c>
      <c r="B396" s="27" t="s">
        <v>763</v>
      </c>
    </row>
    <row r="397" spans="1:2" x14ac:dyDescent="0.2">
      <c r="A397" s="30" t="s">
        <v>1278</v>
      </c>
      <c r="B397" s="27" t="s">
        <v>765</v>
      </c>
    </row>
    <row r="398" spans="1:2" x14ac:dyDescent="0.2">
      <c r="A398" s="30" t="s">
        <v>1279</v>
      </c>
      <c r="B398" s="27" t="s">
        <v>767</v>
      </c>
    </row>
    <row r="399" spans="1:2" x14ac:dyDescent="0.2">
      <c r="A399" s="30" t="s">
        <v>1280</v>
      </c>
      <c r="B399" s="27" t="s">
        <v>769</v>
      </c>
    </row>
    <row r="400" spans="1:2" x14ac:dyDescent="0.2">
      <c r="A400" s="30" t="s">
        <v>1281</v>
      </c>
      <c r="B400" s="27" t="s">
        <v>771</v>
      </c>
    </row>
    <row r="401" spans="1:2" x14ac:dyDescent="0.2">
      <c r="A401" s="30" t="s">
        <v>1282</v>
      </c>
      <c r="B401" s="27" t="s">
        <v>773</v>
      </c>
    </row>
    <row r="402" spans="1:2" x14ac:dyDescent="0.2">
      <c r="A402" s="30" t="s">
        <v>1283</v>
      </c>
      <c r="B402" s="27" t="s">
        <v>775</v>
      </c>
    </row>
    <row r="403" spans="1:2" x14ac:dyDescent="0.2">
      <c r="A403" s="30" t="s">
        <v>1284</v>
      </c>
      <c r="B403" s="27" t="s">
        <v>777</v>
      </c>
    </row>
    <row r="404" spans="1:2" x14ac:dyDescent="0.2">
      <c r="A404" s="30" t="s">
        <v>1285</v>
      </c>
      <c r="B404" s="27" t="s">
        <v>779</v>
      </c>
    </row>
    <row r="405" spans="1:2" x14ac:dyDescent="0.2">
      <c r="A405" s="30" t="s">
        <v>1286</v>
      </c>
      <c r="B405" s="27" t="s">
        <v>781</v>
      </c>
    </row>
    <row r="406" spans="1:2" x14ac:dyDescent="0.2">
      <c r="A406" s="30" t="s">
        <v>1287</v>
      </c>
      <c r="B406" s="27" t="s">
        <v>783</v>
      </c>
    </row>
    <row r="407" spans="1:2" x14ac:dyDescent="0.2">
      <c r="A407" s="30" t="s">
        <v>1288</v>
      </c>
      <c r="B407" s="27" t="s">
        <v>785</v>
      </c>
    </row>
    <row r="408" spans="1:2" x14ac:dyDescent="0.2">
      <c r="A408" s="30" t="s">
        <v>1289</v>
      </c>
      <c r="B408" s="27" t="s">
        <v>787</v>
      </c>
    </row>
    <row r="409" spans="1:2" x14ac:dyDescent="0.2">
      <c r="A409" s="30" t="s">
        <v>1290</v>
      </c>
      <c r="B409" s="27" t="s">
        <v>789</v>
      </c>
    </row>
    <row r="410" spans="1:2" x14ac:dyDescent="0.2">
      <c r="A410" s="30" t="s">
        <v>1291</v>
      </c>
      <c r="B410" s="27" t="s">
        <v>791</v>
      </c>
    </row>
    <row r="411" spans="1:2" x14ac:dyDescent="0.2">
      <c r="A411" s="30" t="s">
        <v>1292</v>
      </c>
      <c r="B411" s="27" t="s">
        <v>793</v>
      </c>
    </row>
    <row r="412" spans="1:2" x14ac:dyDescent="0.2">
      <c r="A412" s="30" t="s">
        <v>1293</v>
      </c>
      <c r="B412" s="27" t="s">
        <v>795</v>
      </c>
    </row>
    <row r="413" spans="1:2" x14ac:dyDescent="0.2">
      <c r="A413" s="30" t="s">
        <v>1294</v>
      </c>
      <c r="B413" s="27" t="s">
        <v>797</v>
      </c>
    </row>
    <row r="414" spans="1:2" x14ac:dyDescent="0.2">
      <c r="A414" s="30" t="s">
        <v>1295</v>
      </c>
      <c r="B414" s="27" t="s">
        <v>799</v>
      </c>
    </row>
    <row r="415" spans="1:2" x14ac:dyDescent="0.2">
      <c r="A415" s="30" t="s">
        <v>1296</v>
      </c>
      <c r="B415" s="27" t="s">
        <v>801</v>
      </c>
    </row>
    <row r="416" spans="1:2" x14ac:dyDescent="0.2">
      <c r="A416" s="30" t="s">
        <v>1297</v>
      </c>
      <c r="B416" s="27" t="s">
        <v>803</v>
      </c>
    </row>
    <row r="417" spans="1:2" x14ac:dyDescent="0.2">
      <c r="A417" s="30" t="s">
        <v>1298</v>
      </c>
      <c r="B417" s="27" t="s">
        <v>805</v>
      </c>
    </row>
    <row r="418" spans="1:2" x14ac:dyDescent="0.2">
      <c r="A418" s="30" t="s">
        <v>1299</v>
      </c>
      <c r="B418" s="27" t="s">
        <v>807</v>
      </c>
    </row>
    <row r="419" spans="1:2" x14ac:dyDescent="0.2">
      <c r="A419" s="30" t="s">
        <v>1300</v>
      </c>
      <c r="B419" s="27" t="s">
        <v>809</v>
      </c>
    </row>
    <row r="420" spans="1:2" x14ac:dyDescent="0.2">
      <c r="A420" s="30" t="s">
        <v>1301</v>
      </c>
      <c r="B420" s="27" t="s">
        <v>811</v>
      </c>
    </row>
    <row r="421" spans="1:2" x14ac:dyDescent="0.2">
      <c r="A421" s="30" t="s">
        <v>1302</v>
      </c>
      <c r="B421" s="27" t="s">
        <v>813</v>
      </c>
    </row>
    <row r="422" spans="1:2" x14ac:dyDescent="0.2">
      <c r="A422" s="30" t="s">
        <v>1303</v>
      </c>
      <c r="B422" s="27" t="s">
        <v>815</v>
      </c>
    </row>
    <row r="423" spans="1:2" x14ac:dyDescent="0.2">
      <c r="A423" s="30" t="s">
        <v>1304</v>
      </c>
      <c r="B423" s="27" t="s">
        <v>817</v>
      </c>
    </row>
    <row r="424" spans="1:2" hidden="1" x14ac:dyDescent="0.2">
      <c r="A424" s="30" t="s">
        <v>1305</v>
      </c>
      <c r="B424" s="27" t="s">
        <v>819</v>
      </c>
    </row>
    <row r="425" spans="1:2" hidden="1" x14ac:dyDescent="0.2">
      <c r="A425" s="30" t="s">
        <v>1306</v>
      </c>
      <c r="B425" s="27" t="s">
        <v>821</v>
      </c>
    </row>
    <row r="426" spans="1:2" ht="25.5" hidden="1" x14ac:dyDescent="0.2">
      <c r="A426" s="30" t="s">
        <v>1307</v>
      </c>
      <c r="B426" s="27" t="s">
        <v>823</v>
      </c>
    </row>
    <row r="427" spans="1:2" hidden="1" x14ac:dyDescent="0.2">
      <c r="A427" s="30" t="s">
        <v>1308</v>
      </c>
      <c r="B427" s="27" t="s">
        <v>826</v>
      </c>
    </row>
    <row r="428" spans="1:2" hidden="1" x14ac:dyDescent="0.2">
      <c r="A428" s="30" t="s">
        <v>1309</v>
      </c>
      <c r="B428" s="27" t="s">
        <v>828</v>
      </c>
    </row>
    <row r="429" spans="1:2" hidden="1" x14ac:dyDescent="0.2">
      <c r="A429" s="30" t="s">
        <v>1310</v>
      </c>
      <c r="B429" s="27" t="s">
        <v>830</v>
      </c>
    </row>
    <row r="430" spans="1:2" hidden="1" x14ac:dyDescent="0.2">
      <c r="A430" s="30" t="s">
        <v>1311</v>
      </c>
      <c r="B430" s="27" t="s">
        <v>832</v>
      </c>
    </row>
    <row r="431" spans="1:2" hidden="1" x14ac:dyDescent="0.2">
      <c r="A431" s="30" t="s">
        <v>1312</v>
      </c>
      <c r="B431" s="27" t="s">
        <v>834</v>
      </c>
    </row>
    <row r="432" spans="1:2" hidden="1" x14ac:dyDescent="0.2">
      <c r="A432" s="30" t="s">
        <v>1313</v>
      </c>
      <c r="B432" s="27" t="s">
        <v>819</v>
      </c>
    </row>
    <row r="433" spans="1:2" x14ac:dyDescent="0.2">
      <c r="A433" s="30" t="s">
        <v>1314</v>
      </c>
      <c r="B433" s="27" t="s">
        <v>821</v>
      </c>
    </row>
    <row r="434" spans="1:2" ht="25.5" hidden="1" x14ac:dyDescent="0.2">
      <c r="A434" s="30" t="s">
        <v>1315</v>
      </c>
      <c r="B434" s="27" t="s">
        <v>823</v>
      </c>
    </row>
    <row r="435" spans="1:2" hidden="1" x14ac:dyDescent="0.2">
      <c r="A435" s="30" t="s">
        <v>1316</v>
      </c>
      <c r="B435" s="27" t="s">
        <v>826</v>
      </c>
    </row>
    <row r="436" spans="1:2" hidden="1" x14ac:dyDescent="0.2">
      <c r="A436" s="30" t="s">
        <v>1317</v>
      </c>
      <c r="B436" s="27" t="s">
        <v>828</v>
      </c>
    </row>
    <row r="437" spans="1:2" hidden="1" x14ac:dyDescent="0.2">
      <c r="A437" s="30" t="s">
        <v>1318</v>
      </c>
      <c r="B437" s="27" t="s">
        <v>830</v>
      </c>
    </row>
    <row r="438" spans="1:2" hidden="1" x14ac:dyDescent="0.2">
      <c r="A438" s="30" t="s">
        <v>1319</v>
      </c>
      <c r="B438" s="27" t="s">
        <v>832</v>
      </c>
    </row>
    <row r="439" spans="1:2" hidden="1" x14ac:dyDescent="0.2">
      <c r="A439" s="30" t="s">
        <v>1320</v>
      </c>
      <c r="B439" s="27" t="s">
        <v>834</v>
      </c>
    </row>
    <row r="440" spans="1:2" ht="25.5" hidden="1" x14ac:dyDescent="0.2">
      <c r="A440" s="30" t="s">
        <v>1321</v>
      </c>
      <c r="B440" s="27" t="s">
        <v>837</v>
      </c>
    </row>
    <row r="441" spans="1:2" hidden="1" x14ac:dyDescent="0.2">
      <c r="A441" s="30" t="s">
        <v>1322</v>
      </c>
      <c r="B441" s="27" t="s">
        <v>839</v>
      </c>
    </row>
    <row r="442" spans="1:2" hidden="1" x14ac:dyDescent="0.2">
      <c r="A442" s="30" t="s">
        <v>1323</v>
      </c>
      <c r="B442" s="27" t="s">
        <v>842</v>
      </c>
    </row>
    <row r="443" spans="1:2" hidden="1" x14ac:dyDescent="0.2">
      <c r="A443" s="30" t="s">
        <v>1324</v>
      </c>
      <c r="B443" s="27" t="s">
        <v>843</v>
      </c>
    </row>
    <row r="444" spans="1:2" hidden="1" x14ac:dyDescent="0.2">
      <c r="A444" s="30" t="s">
        <v>1325</v>
      </c>
      <c r="B444" s="27" t="s">
        <v>845</v>
      </c>
    </row>
    <row r="445" spans="1:2" hidden="1" x14ac:dyDescent="0.2">
      <c r="A445" s="30" t="s">
        <v>1326</v>
      </c>
      <c r="B445" s="27" t="s">
        <v>847</v>
      </c>
    </row>
    <row r="446" spans="1:2" hidden="1" x14ac:dyDescent="0.2">
      <c r="A446" s="30" t="s">
        <v>1327</v>
      </c>
      <c r="B446" s="27" t="s">
        <v>849</v>
      </c>
    </row>
    <row r="447" spans="1:2" hidden="1" x14ac:dyDescent="0.2">
      <c r="A447" s="30" t="s">
        <v>1328</v>
      </c>
      <c r="B447" s="27" t="s">
        <v>851</v>
      </c>
    </row>
    <row r="448" spans="1:2" hidden="1" x14ac:dyDescent="0.2">
      <c r="A448" s="30" t="s">
        <v>1329</v>
      </c>
      <c r="B448" s="27" t="s">
        <v>853</v>
      </c>
    </row>
    <row r="449" spans="1:2" hidden="1" x14ac:dyDescent="0.2">
      <c r="A449" s="30" t="s">
        <v>1330</v>
      </c>
      <c r="B449" s="27" t="s">
        <v>855</v>
      </c>
    </row>
    <row r="450" spans="1:2" hidden="1" x14ac:dyDescent="0.2">
      <c r="A450" s="30" t="s">
        <v>1331</v>
      </c>
      <c r="B450" s="27" t="s">
        <v>858</v>
      </c>
    </row>
    <row r="451" spans="1:2" hidden="1" x14ac:dyDescent="0.2">
      <c r="A451" s="30" t="s">
        <v>1332</v>
      </c>
      <c r="B451" s="27" t="s">
        <v>859</v>
      </c>
    </row>
    <row r="452" spans="1:2" hidden="1" x14ac:dyDescent="0.2">
      <c r="A452" s="30" t="s">
        <v>1333</v>
      </c>
      <c r="B452" s="27" t="s">
        <v>861</v>
      </c>
    </row>
    <row r="453" spans="1:2" hidden="1" x14ac:dyDescent="0.2">
      <c r="A453" s="30" t="s">
        <v>1334</v>
      </c>
      <c r="B453" s="27" t="s">
        <v>863</v>
      </c>
    </row>
    <row r="454" spans="1:2" hidden="1" x14ac:dyDescent="0.2">
      <c r="A454" s="30" t="s">
        <v>1335</v>
      </c>
      <c r="B454" s="27" t="s">
        <v>865</v>
      </c>
    </row>
    <row r="455" spans="1:2" hidden="1" x14ac:dyDescent="0.2">
      <c r="A455" s="30" t="s">
        <v>1336</v>
      </c>
      <c r="B455" s="27" t="s">
        <v>867</v>
      </c>
    </row>
    <row r="456" spans="1:2" hidden="1" x14ac:dyDescent="0.2">
      <c r="A456" s="30" t="s">
        <v>1337</v>
      </c>
      <c r="B456" s="27" t="s">
        <v>869</v>
      </c>
    </row>
    <row r="457" spans="1:2" hidden="1" x14ac:dyDescent="0.2">
      <c r="A457" s="30" t="s">
        <v>1338</v>
      </c>
      <c r="B457" s="27" t="s">
        <v>871</v>
      </c>
    </row>
    <row r="458" spans="1:2" hidden="1" x14ac:dyDescent="0.2">
      <c r="A458" s="30" t="s">
        <v>1339</v>
      </c>
      <c r="B458" s="27" t="s">
        <v>873</v>
      </c>
    </row>
    <row r="459" spans="1:2" hidden="1" x14ac:dyDescent="0.2">
      <c r="A459" s="30" t="s">
        <v>1340</v>
      </c>
      <c r="B459" s="27" t="s">
        <v>875</v>
      </c>
    </row>
    <row r="460" spans="1:2" hidden="1" x14ac:dyDescent="0.2">
      <c r="A460" s="30" t="s">
        <v>1341</v>
      </c>
      <c r="B460" s="27" t="s">
        <v>877</v>
      </c>
    </row>
    <row r="461" spans="1:2" hidden="1" x14ac:dyDescent="0.2">
      <c r="A461" s="30" t="s">
        <v>1342</v>
      </c>
      <c r="B461" s="27" t="s">
        <v>879</v>
      </c>
    </row>
    <row r="462" spans="1:2" hidden="1" x14ac:dyDescent="0.2">
      <c r="A462" s="30" t="s">
        <v>1343</v>
      </c>
      <c r="B462" s="27" t="s">
        <v>881</v>
      </c>
    </row>
    <row r="463" spans="1:2" hidden="1" x14ac:dyDescent="0.2">
      <c r="A463" s="30" t="s">
        <v>1344</v>
      </c>
      <c r="B463" s="27" t="s">
        <v>883</v>
      </c>
    </row>
    <row r="464" spans="1:2" hidden="1" x14ac:dyDescent="0.2">
      <c r="A464" s="30" t="s">
        <v>1345</v>
      </c>
      <c r="B464" s="27" t="s">
        <v>885</v>
      </c>
    </row>
  </sheetData>
  <mergeCells count="1">
    <mergeCell ref="A3:B3"/>
  </mergeCells>
  <pageMargins left="0.70866141732283472" right="0.70866141732283472" top="0.74803149606299213" bottom="0.74803149606299213" header="0.31496062992125984" footer="0.31496062992125984"/>
  <pageSetup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Clasificación OG</vt:lpstr>
      <vt:lpstr>GLOSARIO</vt:lpstr>
      <vt:lpstr>GLOSARIO!Títulos_a_imprimir</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Jose Lozano</dc:creator>
  <cp:lastModifiedBy>Guadalupe Marisol Bahena Aguillon</cp:lastModifiedBy>
  <cp:lastPrinted>2016-05-19T01:01:51Z</cp:lastPrinted>
  <dcterms:created xsi:type="dcterms:W3CDTF">2016-02-03T19:36:32Z</dcterms:created>
  <dcterms:modified xsi:type="dcterms:W3CDTF">2022-01-28T16:59:08Z</dcterms:modified>
</cp:coreProperties>
</file>